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ossman\Documents\AskGoodQuestionsBlog\34HumanProgress2\"/>
    </mc:Choice>
  </mc:AlternateContent>
  <bookViews>
    <workbookView xWindow="0" yWindow="0" windowWidth="19200" windowHeight="70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" i="1" l="1"/>
  <c r="E4" i="1"/>
  <c r="F4" i="1"/>
  <c r="G4" i="1"/>
  <c r="D5" i="1"/>
  <c r="E5" i="1"/>
  <c r="F5" i="1"/>
  <c r="G5" i="1"/>
  <c r="D6" i="1"/>
  <c r="E6" i="1"/>
  <c r="F6" i="1"/>
  <c r="G6" i="1"/>
  <c r="D7" i="1"/>
  <c r="E7" i="1"/>
  <c r="F7" i="1"/>
  <c r="G7" i="1"/>
  <c r="D8" i="1"/>
  <c r="E8" i="1"/>
  <c r="F8" i="1"/>
  <c r="G8" i="1"/>
  <c r="D9" i="1"/>
  <c r="E9" i="1"/>
  <c r="F9" i="1"/>
  <c r="G9" i="1"/>
  <c r="D10" i="1"/>
  <c r="E10" i="1"/>
  <c r="F10" i="1"/>
  <c r="G10" i="1"/>
  <c r="D11" i="1"/>
  <c r="E11" i="1"/>
  <c r="F11" i="1"/>
  <c r="G11" i="1"/>
  <c r="D12" i="1"/>
  <c r="E12" i="1"/>
  <c r="F12" i="1"/>
  <c r="G12" i="1"/>
  <c r="D13" i="1"/>
  <c r="E13" i="1"/>
  <c r="F13" i="1"/>
  <c r="G13" i="1"/>
  <c r="D14" i="1"/>
  <c r="E14" i="1"/>
  <c r="F14" i="1"/>
  <c r="G14" i="1"/>
  <c r="D15" i="1"/>
  <c r="E15" i="1"/>
  <c r="F15" i="1"/>
  <c r="G15" i="1"/>
  <c r="D16" i="1"/>
  <c r="E16" i="1"/>
  <c r="F16" i="1"/>
  <c r="G16" i="1"/>
  <c r="D17" i="1"/>
  <c r="E17" i="1"/>
  <c r="F17" i="1"/>
  <c r="G17" i="1"/>
  <c r="D18" i="1"/>
  <c r="E18" i="1"/>
  <c r="F18" i="1"/>
  <c r="G18" i="1"/>
  <c r="D19" i="1"/>
  <c r="E19" i="1"/>
  <c r="F19" i="1"/>
  <c r="G19" i="1"/>
  <c r="D20" i="1"/>
  <c r="E20" i="1"/>
  <c r="F20" i="1"/>
  <c r="G20" i="1"/>
  <c r="D21" i="1"/>
  <c r="E21" i="1"/>
  <c r="F21" i="1"/>
  <c r="G21" i="1"/>
  <c r="D22" i="1"/>
  <c r="E22" i="1"/>
  <c r="F22" i="1"/>
  <c r="G22" i="1"/>
  <c r="D23" i="1"/>
  <c r="E23" i="1"/>
  <c r="F23" i="1"/>
  <c r="G23" i="1"/>
  <c r="D24" i="1"/>
  <c r="E24" i="1"/>
  <c r="F24" i="1"/>
  <c r="G24" i="1"/>
  <c r="D25" i="1"/>
  <c r="E25" i="1"/>
  <c r="F25" i="1"/>
  <c r="G25" i="1"/>
  <c r="D26" i="1"/>
  <c r="E26" i="1"/>
  <c r="F26" i="1"/>
  <c r="G26" i="1"/>
  <c r="D27" i="1"/>
  <c r="E27" i="1"/>
  <c r="F27" i="1"/>
  <c r="G27" i="1"/>
  <c r="D28" i="1"/>
  <c r="E28" i="1"/>
  <c r="F28" i="1"/>
  <c r="G28" i="1"/>
  <c r="D29" i="1"/>
  <c r="E29" i="1"/>
  <c r="F29" i="1"/>
  <c r="G29" i="1"/>
  <c r="D30" i="1"/>
  <c r="E30" i="1"/>
  <c r="F30" i="1"/>
  <c r="G30" i="1"/>
  <c r="D31" i="1"/>
  <c r="E31" i="1"/>
  <c r="F31" i="1"/>
  <c r="G31" i="1"/>
  <c r="D32" i="1"/>
  <c r="E32" i="1"/>
  <c r="F32" i="1"/>
  <c r="G32" i="1"/>
  <c r="D33" i="1"/>
  <c r="E33" i="1"/>
  <c r="F33" i="1"/>
  <c r="G33" i="1"/>
  <c r="D34" i="1"/>
  <c r="E34" i="1"/>
  <c r="F34" i="1"/>
  <c r="G34" i="1"/>
  <c r="D35" i="1"/>
  <c r="E35" i="1"/>
  <c r="F35" i="1"/>
  <c r="G35" i="1"/>
  <c r="D36" i="1"/>
  <c r="E36" i="1"/>
  <c r="F36" i="1"/>
  <c r="G36" i="1"/>
  <c r="D37" i="1"/>
  <c r="E37" i="1"/>
  <c r="F37" i="1"/>
  <c r="G37" i="1"/>
  <c r="D38" i="1"/>
  <c r="E38" i="1"/>
  <c r="F38" i="1"/>
  <c r="G38" i="1"/>
  <c r="D39" i="1"/>
  <c r="E39" i="1"/>
  <c r="F39" i="1"/>
  <c r="G39" i="1"/>
  <c r="D40" i="1"/>
  <c r="E40" i="1"/>
  <c r="F40" i="1"/>
  <c r="G40" i="1"/>
  <c r="D41" i="1"/>
  <c r="E41" i="1"/>
  <c r="F41" i="1"/>
  <c r="G41" i="1"/>
  <c r="D42" i="1"/>
  <c r="E42" i="1"/>
  <c r="F42" i="1"/>
  <c r="G42" i="1"/>
  <c r="D43" i="1"/>
  <c r="E43" i="1"/>
  <c r="F43" i="1"/>
  <c r="G43" i="1"/>
  <c r="D44" i="1"/>
  <c r="E44" i="1"/>
  <c r="F44" i="1"/>
  <c r="G44" i="1"/>
  <c r="D45" i="1"/>
  <c r="E45" i="1"/>
  <c r="F45" i="1"/>
  <c r="G45" i="1"/>
  <c r="D46" i="1"/>
  <c r="E46" i="1"/>
  <c r="F46" i="1"/>
  <c r="G46" i="1"/>
  <c r="D47" i="1"/>
  <c r="E47" i="1"/>
  <c r="F47" i="1"/>
  <c r="G47" i="1"/>
  <c r="D48" i="1"/>
  <c r="E48" i="1"/>
  <c r="F48" i="1"/>
  <c r="G48" i="1"/>
  <c r="D49" i="1"/>
  <c r="E49" i="1"/>
  <c r="F49" i="1"/>
  <c r="G49" i="1"/>
  <c r="D50" i="1"/>
  <c r="E50" i="1"/>
  <c r="F50" i="1"/>
  <c r="G50" i="1"/>
  <c r="D51" i="1"/>
  <c r="E51" i="1"/>
  <c r="F51" i="1"/>
  <c r="G51" i="1"/>
  <c r="D52" i="1"/>
  <c r="E52" i="1"/>
  <c r="F52" i="1"/>
  <c r="G52" i="1"/>
  <c r="D53" i="1"/>
  <c r="E53" i="1"/>
  <c r="F53" i="1"/>
  <c r="G53" i="1"/>
  <c r="D54" i="1"/>
  <c r="E54" i="1"/>
  <c r="F54" i="1"/>
  <c r="G54" i="1"/>
  <c r="D55" i="1"/>
  <c r="E55" i="1"/>
  <c r="F55" i="1"/>
  <c r="G55" i="1"/>
  <c r="D56" i="1"/>
  <c r="E56" i="1"/>
  <c r="F56" i="1"/>
  <c r="G56" i="1"/>
  <c r="D57" i="1"/>
  <c r="E57" i="1"/>
  <c r="F57" i="1"/>
  <c r="G57" i="1"/>
  <c r="D58" i="1"/>
  <c r="E58" i="1"/>
  <c r="F58" i="1"/>
  <c r="G58" i="1"/>
  <c r="G3" i="1"/>
  <c r="F3" i="1"/>
  <c r="E3" i="1"/>
  <c r="D3" i="1"/>
  <c r="A4" i="1" l="1"/>
  <c r="A5" i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3" i="1"/>
</calcChain>
</file>

<file path=xl/sharedStrings.xml><?xml version="1.0" encoding="utf-8"?>
<sst xmlns="http://schemas.openxmlformats.org/spreadsheetml/2006/main" count="8" uniqueCount="8">
  <si>
    <t>https://www.google.com/publicdata/explore?ds=d5bncppjof8f9_&amp;met_y=sp_dyn_le00_in&amp;idim=country:ZAF:NGA:USA&amp;hl=en&amp;dl=en</t>
  </si>
  <si>
    <t>year</t>
  </si>
  <si>
    <t>Ghana</t>
  </si>
  <si>
    <t>South Africa</t>
  </si>
  <si>
    <t>% diff (SA)</t>
  </si>
  <si>
    <t>% diff (Gh)</t>
  </si>
  <si>
    <t>diff (SA)</t>
  </si>
  <si>
    <t>diff (Gh)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</si>
</sst>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1"/>
    <xf numFmtId="15" fontId="0" fillId="0" borderId="0" xfId="0" applyNumberFormat="1"/>
    <xf numFmtId="2" fontId="0" fillId="0" borderId="0" xfId="0" applyNumberForma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cap="none" spc="2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South Africa</c:v>
                </c:pt>
              </c:strCache>
            </c:strRef>
          </c:tx>
          <c:spPr>
            <a:ln w="9525" cap="flat" cmpd="sng" algn="ctr">
              <a:solidFill>
                <a:schemeClr val="accent1">
                  <a:alpha val="70000"/>
                </a:schemeClr>
              </a:solidFill>
              <a:prstDash val="sysDot"/>
              <a:round/>
            </a:ln>
            <a:effectLst/>
          </c:spPr>
          <c:marker>
            <c:symbol val="circle"/>
            <c:size val="5"/>
            <c:spPr>
              <a:gradFill rotWithShape="1">
                <a:gsLst>
                  <a:gs pos="0">
                    <a:schemeClr val="accent1">
                      <a:lumMod val="110000"/>
                      <a:satMod val="105000"/>
                      <a:tint val="67000"/>
                    </a:schemeClr>
                  </a:gs>
                  <a:gs pos="50000">
                    <a:schemeClr val="accent1">
                      <a:lumMod val="105000"/>
                      <a:satMod val="103000"/>
                      <a:tint val="73000"/>
                    </a:schemeClr>
                  </a:gs>
                  <a:gs pos="100000">
                    <a:schemeClr val="accent1">
                      <a:lumMod val="105000"/>
                      <a:satMod val="109000"/>
                      <a:tint val="81000"/>
                    </a:schemeClr>
                  </a:gs>
                </a:gsLst>
                <a:lin ang="5400000" scaled="0"/>
              </a:gradFill>
              <a:ln w="9525" cap="flat" cmpd="sng" algn="ctr">
                <a:solidFill>
                  <a:schemeClr val="accent1">
                    <a:shade val="95000"/>
                  </a:schemeClr>
                </a:solidFill>
                <a:round/>
              </a:ln>
              <a:effectLst/>
            </c:spPr>
          </c:marker>
          <c:xVal>
            <c:numRef>
              <c:f>Sheet1!$A$2:$A$58</c:f>
              <c:numCache>
                <c:formatCode>General</c:formatCode>
                <c:ptCount val="57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</c:numCache>
            </c:numRef>
          </c:xVal>
          <c:yVal>
            <c:numRef>
              <c:f>Sheet1!$B$2:$B$58</c:f>
              <c:numCache>
                <c:formatCode>0.00</c:formatCode>
                <c:ptCount val="57"/>
                <c:pt idx="0">
                  <c:v>52.22</c:v>
                </c:pt>
                <c:pt idx="1">
                  <c:v>52.56</c:v>
                </c:pt>
                <c:pt idx="2">
                  <c:v>52.89</c:v>
                </c:pt>
                <c:pt idx="3">
                  <c:v>53.23</c:v>
                </c:pt>
                <c:pt idx="4">
                  <c:v>53.57</c:v>
                </c:pt>
                <c:pt idx="5">
                  <c:v>53.93</c:v>
                </c:pt>
                <c:pt idx="6">
                  <c:v>54.3</c:v>
                </c:pt>
                <c:pt idx="7">
                  <c:v>54.69</c:v>
                </c:pt>
                <c:pt idx="8">
                  <c:v>55.09</c:v>
                </c:pt>
                <c:pt idx="9">
                  <c:v>55.48</c:v>
                </c:pt>
                <c:pt idx="10">
                  <c:v>55.85</c:v>
                </c:pt>
                <c:pt idx="11">
                  <c:v>56.19</c:v>
                </c:pt>
                <c:pt idx="12">
                  <c:v>56.49</c:v>
                </c:pt>
                <c:pt idx="13">
                  <c:v>56.73</c:v>
                </c:pt>
                <c:pt idx="14">
                  <c:v>56.92</c:v>
                </c:pt>
                <c:pt idx="15">
                  <c:v>57.08</c:v>
                </c:pt>
                <c:pt idx="16">
                  <c:v>57.19</c:v>
                </c:pt>
                <c:pt idx="17">
                  <c:v>57.29</c:v>
                </c:pt>
                <c:pt idx="18">
                  <c:v>57.4</c:v>
                </c:pt>
                <c:pt idx="19">
                  <c:v>57.53</c:v>
                </c:pt>
                <c:pt idx="20">
                  <c:v>57.7</c:v>
                </c:pt>
                <c:pt idx="21">
                  <c:v>57.96</c:v>
                </c:pt>
                <c:pt idx="22">
                  <c:v>58.29</c:v>
                </c:pt>
                <c:pt idx="23">
                  <c:v>58.69</c:v>
                </c:pt>
                <c:pt idx="24">
                  <c:v>59.15</c:v>
                </c:pt>
                <c:pt idx="25">
                  <c:v>59.67</c:v>
                </c:pt>
                <c:pt idx="26">
                  <c:v>60.22</c:v>
                </c:pt>
                <c:pt idx="27">
                  <c:v>60.77</c:v>
                </c:pt>
                <c:pt idx="28">
                  <c:v>61.29</c:v>
                </c:pt>
                <c:pt idx="29">
                  <c:v>61.73</c:v>
                </c:pt>
                <c:pt idx="30">
                  <c:v>62.06</c:v>
                </c:pt>
                <c:pt idx="31">
                  <c:v>62.24</c:v>
                </c:pt>
                <c:pt idx="32">
                  <c:v>62.25</c:v>
                </c:pt>
                <c:pt idx="33">
                  <c:v>62.09</c:v>
                </c:pt>
                <c:pt idx="34">
                  <c:v>61.76</c:v>
                </c:pt>
                <c:pt idx="35">
                  <c:v>61.23</c:v>
                </c:pt>
                <c:pt idx="36">
                  <c:v>60.49</c:v>
                </c:pt>
                <c:pt idx="37">
                  <c:v>59.58</c:v>
                </c:pt>
                <c:pt idx="38">
                  <c:v>58.55</c:v>
                </c:pt>
                <c:pt idx="39">
                  <c:v>57.45</c:v>
                </c:pt>
                <c:pt idx="40">
                  <c:v>56.34</c:v>
                </c:pt>
                <c:pt idx="41">
                  <c:v>55.27</c:v>
                </c:pt>
                <c:pt idx="42">
                  <c:v>54.3</c:v>
                </c:pt>
                <c:pt idx="43">
                  <c:v>53.48</c:v>
                </c:pt>
                <c:pt idx="44">
                  <c:v>52.88</c:v>
                </c:pt>
                <c:pt idx="45">
                  <c:v>52.57</c:v>
                </c:pt>
                <c:pt idx="46">
                  <c:v>52.61</c:v>
                </c:pt>
                <c:pt idx="47">
                  <c:v>53.01</c:v>
                </c:pt>
                <c:pt idx="48">
                  <c:v>53.72</c:v>
                </c:pt>
                <c:pt idx="49">
                  <c:v>54.7</c:v>
                </c:pt>
                <c:pt idx="50">
                  <c:v>55.89</c:v>
                </c:pt>
                <c:pt idx="51">
                  <c:v>57.2</c:v>
                </c:pt>
                <c:pt idx="52">
                  <c:v>58.55</c:v>
                </c:pt>
                <c:pt idx="53">
                  <c:v>59.83</c:v>
                </c:pt>
                <c:pt idx="54">
                  <c:v>60.99</c:v>
                </c:pt>
                <c:pt idx="55">
                  <c:v>61.98</c:v>
                </c:pt>
                <c:pt idx="56">
                  <c:v>62.77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FB1-4F04-BCDA-3BB92E5C1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837416624"/>
        <c:axId val="837419952"/>
      </c:scatterChart>
      <c:valAx>
        <c:axId val="837416624"/>
        <c:scaling>
          <c:orientation val="minMax"/>
          <c:min val="1960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19952"/>
        <c:crosses val="autoZero"/>
        <c:crossBetween val="midCat"/>
      </c:valAx>
      <c:valAx>
        <c:axId val="837419952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dk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Life</a:t>
                </a:r>
                <a:r>
                  <a:rPr lang="en-US" baseline="0"/>
                  <a:t> expectancy (years)</a:t>
                </a: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dk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 w="9525" cap="rnd">
            <a:solidFill>
              <a:schemeClr val="dk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spc="0" baseline="0">
                <a:solidFill>
                  <a:schemeClr val="dk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37416624"/>
        <c:crosses val="autoZero"/>
        <c:crossBetween val="midCat"/>
      </c:valAx>
      <c:spPr>
        <a:solidFill>
          <a:schemeClr val="bg1"/>
        </a:solidFill>
        <a:ln>
          <a:noFill/>
        </a:ln>
        <a:effectLst/>
      </c:spPr>
    </c:plotArea>
    <c:plotVisOnly val="1"/>
    <c:dispBlanksAs val="gap"/>
    <c:showDLblsOverMax val="0"/>
  </c:chart>
  <c:spPr>
    <a:solidFill>
      <a:schemeClr val="lt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tx>
            <c:strRef>
              <c:f>Sheet1!$B$1</c:f>
              <c:strCache>
                <c:ptCount val="1"/>
                <c:pt idx="0">
                  <c:v>South Africa</c:v>
                </c:pt>
              </c:strCache>
            </c:strRef>
          </c:tx>
          <c:spPr>
            <a:ln w="28575">
              <a:solidFill>
                <a:schemeClr val="accent1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1"/>
              </a:solidFill>
              <a:ln w="9525" cap="flat" cmpd="sng" algn="ctr">
                <a:solidFill>
                  <a:schemeClr val="accent1"/>
                </a:solidFill>
                <a:round/>
              </a:ln>
              <a:effectLst/>
            </c:spPr>
          </c:marker>
          <c:xVal>
            <c:numRef>
              <c:f>Sheet1!$A$2:$A$58</c:f>
              <c:numCache>
                <c:formatCode>General</c:formatCode>
                <c:ptCount val="57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</c:numCache>
            </c:numRef>
          </c:xVal>
          <c:yVal>
            <c:numRef>
              <c:f>Sheet1!$B$2:$B$58</c:f>
              <c:numCache>
                <c:formatCode>0.00</c:formatCode>
                <c:ptCount val="57"/>
                <c:pt idx="0">
                  <c:v>52.22</c:v>
                </c:pt>
                <c:pt idx="1">
                  <c:v>52.56</c:v>
                </c:pt>
                <c:pt idx="2">
                  <c:v>52.89</c:v>
                </c:pt>
                <c:pt idx="3">
                  <c:v>53.23</c:v>
                </c:pt>
                <c:pt idx="4">
                  <c:v>53.57</c:v>
                </c:pt>
                <c:pt idx="5">
                  <c:v>53.93</c:v>
                </c:pt>
                <c:pt idx="6">
                  <c:v>54.3</c:v>
                </c:pt>
                <c:pt idx="7">
                  <c:v>54.69</c:v>
                </c:pt>
                <c:pt idx="8">
                  <c:v>55.09</c:v>
                </c:pt>
                <c:pt idx="9">
                  <c:v>55.48</c:v>
                </c:pt>
                <c:pt idx="10">
                  <c:v>55.85</c:v>
                </c:pt>
                <c:pt idx="11">
                  <c:v>56.19</c:v>
                </c:pt>
                <c:pt idx="12">
                  <c:v>56.49</c:v>
                </c:pt>
                <c:pt idx="13">
                  <c:v>56.73</c:v>
                </c:pt>
                <c:pt idx="14">
                  <c:v>56.92</c:v>
                </c:pt>
                <c:pt idx="15">
                  <c:v>57.08</c:v>
                </c:pt>
                <c:pt idx="16">
                  <c:v>57.19</c:v>
                </c:pt>
                <c:pt idx="17">
                  <c:v>57.29</c:v>
                </c:pt>
                <c:pt idx="18">
                  <c:v>57.4</c:v>
                </c:pt>
                <c:pt idx="19">
                  <c:v>57.53</c:v>
                </c:pt>
                <c:pt idx="20">
                  <c:v>57.7</c:v>
                </c:pt>
                <c:pt idx="21">
                  <c:v>57.96</c:v>
                </c:pt>
                <c:pt idx="22">
                  <c:v>58.29</c:v>
                </c:pt>
                <c:pt idx="23">
                  <c:v>58.69</c:v>
                </c:pt>
                <c:pt idx="24">
                  <c:v>59.15</c:v>
                </c:pt>
                <c:pt idx="25">
                  <c:v>59.67</c:v>
                </c:pt>
                <c:pt idx="26">
                  <c:v>60.22</c:v>
                </c:pt>
                <c:pt idx="27">
                  <c:v>60.77</c:v>
                </c:pt>
                <c:pt idx="28">
                  <c:v>61.29</c:v>
                </c:pt>
                <c:pt idx="29">
                  <c:v>61.73</c:v>
                </c:pt>
                <c:pt idx="30">
                  <c:v>62.06</c:v>
                </c:pt>
                <c:pt idx="31">
                  <c:v>62.24</c:v>
                </c:pt>
                <c:pt idx="32">
                  <c:v>62.25</c:v>
                </c:pt>
                <c:pt idx="33">
                  <c:v>62.09</c:v>
                </c:pt>
                <c:pt idx="34">
                  <c:v>61.76</c:v>
                </c:pt>
                <c:pt idx="35">
                  <c:v>61.23</c:v>
                </c:pt>
                <c:pt idx="36">
                  <c:v>60.49</c:v>
                </c:pt>
                <c:pt idx="37">
                  <c:v>59.58</c:v>
                </c:pt>
                <c:pt idx="38">
                  <c:v>58.55</c:v>
                </c:pt>
                <c:pt idx="39">
                  <c:v>57.45</c:v>
                </c:pt>
                <c:pt idx="40">
                  <c:v>56.34</c:v>
                </c:pt>
                <c:pt idx="41">
                  <c:v>55.27</c:v>
                </c:pt>
                <c:pt idx="42">
                  <c:v>54.3</c:v>
                </c:pt>
                <c:pt idx="43">
                  <c:v>53.48</c:v>
                </c:pt>
                <c:pt idx="44">
                  <c:v>52.88</c:v>
                </c:pt>
                <c:pt idx="45">
                  <c:v>52.57</c:v>
                </c:pt>
                <c:pt idx="46">
                  <c:v>52.61</c:v>
                </c:pt>
                <c:pt idx="47">
                  <c:v>53.01</c:v>
                </c:pt>
                <c:pt idx="48">
                  <c:v>53.72</c:v>
                </c:pt>
                <c:pt idx="49">
                  <c:v>54.7</c:v>
                </c:pt>
                <c:pt idx="50">
                  <c:v>55.89</c:v>
                </c:pt>
                <c:pt idx="51">
                  <c:v>57.2</c:v>
                </c:pt>
                <c:pt idx="52">
                  <c:v>58.55</c:v>
                </c:pt>
                <c:pt idx="53">
                  <c:v>59.83</c:v>
                </c:pt>
                <c:pt idx="54">
                  <c:v>60.99</c:v>
                </c:pt>
                <c:pt idx="55">
                  <c:v>61.98</c:v>
                </c:pt>
                <c:pt idx="56">
                  <c:v>62.77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5949-4F02-8F45-04A9C8336BB6}"/>
            </c:ext>
          </c:extLst>
        </c:ser>
        <c:ser>
          <c:idx val="1"/>
          <c:order val="1"/>
          <c:tx>
            <c:strRef>
              <c:f>Sheet1!$C$1</c:f>
              <c:strCache>
                <c:ptCount val="1"/>
                <c:pt idx="0">
                  <c:v>Ghana</c:v>
                </c:pt>
              </c:strCache>
            </c:strRef>
          </c:tx>
          <c:spPr>
            <a:ln w="28575">
              <a:solidFill>
                <a:schemeClr val="accent2">
                  <a:alpha val="20000"/>
                </a:schemeClr>
              </a:solidFill>
            </a:ln>
            <a:effectLst/>
          </c:spPr>
          <c:marker>
            <c:symbol val="circle"/>
            <c:size val="4"/>
            <c:spPr>
              <a:solidFill>
                <a:schemeClr val="accent2"/>
              </a:solidFill>
              <a:ln w="9525" cap="flat" cmpd="sng" algn="ctr">
                <a:solidFill>
                  <a:schemeClr val="accent2"/>
                </a:solidFill>
                <a:round/>
              </a:ln>
              <a:effectLst/>
            </c:spPr>
          </c:marker>
          <c:xVal>
            <c:numRef>
              <c:f>Sheet1!$A$2:$A$58</c:f>
              <c:numCache>
                <c:formatCode>General</c:formatCode>
                <c:ptCount val="57"/>
                <c:pt idx="0">
                  <c:v>1960</c:v>
                </c:pt>
                <c:pt idx="1">
                  <c:v>1961</c:v>
                </c:pt>
                <c:pt idx="2">
                  <c:v>1962</c:v>
                </c:pt>
                <c:pt idx="3">
                  <c:v>1963</c:v>
                </c:pt>
                <c:pt idx="4">
                  <c:v>1964</c:v>
                </c:pt>
                <c:pt idx="5">
                  <c:v>1965</c:v>
                </c:pt>
                <c:pt idx="6">
                  <c:v>1966</c:v>
                </c:pt>
                <c:pt idx="7">
                  <c:v>1967</c:v>
                </c:pt>
                <c:pt idx="8">
                  <c:v>1968</c:v>
                </c:pt>
                <c:pt idx="9">
                  <c:v>1969</c:v>
                </c:pt>
                <c:pt idx="10">
                  <c:v>1970</c:v>
                </c:pt>
                <c:pt idx="11">
                  <c:v>1971</c:v>
                </c:pt>
                <c:pt idx="12">
                  <c:v>1972</c:v>
                </c:pt>
                <c:pt idx="13">
                  <c:v>1973</c:v>
                </c:pt>
                <c:pt idx="14">
                  <c:v>1974</c:v>
                </c:pt>
                <c:pt idx="15">
                  <c:v>1975</c:v>
                </c:pt>
                <c:pt idx="16">
                  <c:v>1976</c:v>
                </c:pt>
                <c:pt idx="17">
                  <c:v>1977</c:v>
                </c:pt>
                <c:pt idx="18">
                  <c:v>1978</c:v>
                </c:pt>
                <c:pt idx="19">
                  <c:v>1979</c:v>
                </c:pt>
                <c:pt idx="20">
                  <c:v>1980</c:v>
                </c:pt>
                <c:pt idx="21">
                  <c:v>1981</c:v>
                </c:pt>
                <c:pt idx="22">
                  <c:v>1982</c:v>
                </c:pt>
                <c:pt idx="23">
                  <c:v>1983</c:v>
                </c:pt>
                <c:pt idx="24">
                  <c:v>1984</c:v>
                </c:pt>
                <c:pt idx="25">
                  <c:v>1985</c:v>
                </c:pt>
                <c:pt idx="26">
                  <c:v>1986</c:v>
                </c:pt>
                <c:pt idx="27">
                  <c:v>1987</c:v>
                </c:pt>
                <c:pt idx="28">
                  <c:v>1988</c:v>
                </c:pt>
                <c:pt idx="29">
                  <c:v>1989</c:v>
                </c:pt>
                <c:pt idx="30">
                  <c:v>1990</c:v>
                </c:pt>
                <c:pt idx="31">
                  <c:v>1991</c:v>
                </c:pt>
                <c:pt idx="32">
                  <c:v>1992</c:v>
                </c:pt>
                <c:pt idx="33">
                  <c:v>1993</c:v>
                </c:pt>
                <c:pt idx="34">
                  <c:v>1994</c:v>
                </c:pt>
                <c:pt idx="35">
                  <c:v>1995</c:v>
                </c:pt>
                <c:pt idx="36">
                  <c:v>1996</c:v>
                </c:pt>
                <c:pt idx="37">
                  <c:v>1997</c:v>
                </c:pt>
                <c:pt idx="38">
                  <c:v>1998</c:v>
                </c:pt>
                <c:pt idx="39">
                  <c:v>1999</c:v>
                </c:pt>
                <c:pt idx="40">
                  <c:v>2000</c:v>
                </c:pt>
                <c:pt idx="41">
                  <c:v>2001</c:v>
                </c:pt>
                <c:pt idx="42">
                  <c:v>2002</c:v>
                </c:pt>
                <c:pt idx="43">
                  <c:v>2003</c:v>
                </c:pt>
                <c:pt idx="44">
                  <c:v>2004</c:v>
                </c:pt>
                <c:pt idx="45">
                  <c:v>2005</c:v>
                </c:pt>
                <c:pt idx="46">
                  <c:v>2006</c:v>
                </c:pt>
                <c:pt idx="47">
                  <c:v>2007</c:v>
                </c:pt>
                <c:pt idx="48">
                  <c:v>2008</c:v>
                </c:pt>
                <c:pt idx="49">
                  <c:v>2009</c:v>
                </c:pt>
                <c:pt idx="50">
                  <c:v>2010</c:v>
                </c:pt>
                <c:pt idx="51">
                  <c:v>2011</c:v>
                </c:pt>
                <c:pt idx="52">
                  <c:v>2012</c:v>
                </c:pt>
                <c:pt idx="53">
                  <c:v>2013</c:v>
                </c:pt>
                <c:pt idx="54">
                  <c:v>2014</c:v>
                </c:pt>
                <c:pt idx="55">
                  <c:v>2015</c:v>
                </c:pt>
                <c:pt idx="56">
                  <c:v>2016</c:v>
                </c:pt>
              </c:numCache>
            </c:numRef>
          </c:xVal>
          <c:yVal>
            <c:numRef>
              <c:f>Sheet1!$C$2:$C$58</c:f>
              <c:numCache>
                <c:formatCode>0.00</c:formatCode>
                <c:ptCount val="57"/>
                <c:pt idx="0">
                  <c:v>45.84</c:v>
                </c:pt>
                <c:pt idx="1">
                  <c:v>46.28</c:v>
                </c:pt>
                <c:pt idx="2">
                  <c:v>46.7</c:v>
                </c:pt>
                <c:pt idx="3">
                  <c:v>47.09</c:v>
                </c:pt>
                <c:pt idx="4">
                  <c:v>47.47</c:v>
                </c:pt>
                <c:pt idx="5">
                  <c:v>47.82</c:v>
                </c:pt>
                <c:pt idx="6">
                  <c:v>48.16</c:v>
                </c:pt>
                <c:pt idx="7">
                  <c:v>48.47</c:v>
                </c:pt>
                <c:pt idx="8">
                  <c:v>48.77</c:v>
                </c:pt>
                <c:pt idx="9">
                  <c:v>49.06</c:v>
                </c:pt>
                <c:pt idx="10">
                  <c:v>49.34</c:v>
                </c:pt>
                <c:pt idx="11">
                  <c:v>49.62</c:v>
                </c:pt>
                <c:pt idx="12">
                  <c:v>49.91</c:v>
                </c:pt>
                <c:pt idx="13">
                  <c:v>50.2</c:v>
                </c:pt>
                <c:pt idx="14">
                  <c:v>50.51</c:v>
                </c:pt>
                <c:pt idx="15">
                  <c:v>50.81</c:v>
                </c:pt>
                <c:pt idx="16">
                  <c:v>51.11</c:v>
                </c:pt>
                <c:pt idx="17">
                  <c:v>51.41</c:v>
                </c:pt>
                <c:pt idx="18">
                  <c:v>51.69</c:v>
                </c:pt>
                <c:pt idx="19">
                  <c:v>51.98</c:v>
                </c:pt>
                <c:pt idx="20">
                  <c:v>52.27</c:v>
                </c:pt>
                <c:pt idx="21">
                  <c:v>52.58</c:v>
                </c:pt>
                <c:pt idx="22">
                  <c:v>52.91</c:v>
                </c:pt>
                <c:pt idx="23">
                  <c:v>53.27</c:v>
                </c:pt>
                <c:pt idx="24">
                  <c:v>53.67</c:v>
                </c:pt>
                <c:pt idx="25">
                  <c:v>54.11</c:v>
                </c:pt>
                <c:pt idx="26">
                  <c:v>54.61</c:v>
                </c:pt>
                <c:pt idx="27">
                  <c:v>55.14</c:v>
                </c:pt>
                <c:pt idx="28">
                  <c:v>55.7</c:v>
                </c:pt>
                <c:pt idx="29">
                  <c:v>56.25</c:v>
                </c:pt>
                <c:pt idx="30">
                  <c:v>56.76</c:v>
                </c:pt>
                <c:pt idx="31">
                  <c:v>57.16</c:v>
                </c:pt>
                <c:pt idx="32">
                  <c:v>57.44</c:v>
                </c:pt>
                <c:pt idx="33">
                  <c:v>57.58</c:v>
                </c:pt>
                <c:pt idx="34">
                  <c:v>57.6</c:v>
                </c:pt>
                <c:pt idx="35">
                  <c:v>57.51</c:v>
                </c:pt>
                <c:pt idx="36">
                  <c:v>57.35</c:v>
                </c:pt>
                <c:pt idx="37">
                  <c:v>57.17</c:v>
                </c:pt>
                <c:pt idx="38">
                  <c:v>57.03</c:v>
                </c:pt>
                <c:pt idx="39">
                  <c:v>56.96</c:v>
                </c:pt>
                <c:pt idx="40">
                  <c:v>56.99</c:v>
                </c:pt>
                <c:pt idx="41">
                  <c:v>57.15</c:v>
                </c:pt>
                <c:pt idx="42">
                  <c:v>57.41</c:v>
                </c:pt>
                <c:pt idx="43">
                  <c:v>57.76</c:v>
                </c:pt>
                <c:pt idx="44">
                  <c:v>58.19</c:v>
                </c:pt>
                <c:pt idx="45">
                  <c:v>58.67</c:v>
                </c:pt>
                <c:pt idx="46">
                  <c:v>59.17</c:v>
                </c:pt>
                <c:pt idx="47">
                  <c:v>59.66</c:v>
                </c:pt>
                <c:pt idx="48">
                  <c:v>60.13</c:v>
                </c:pt>
                <c:pt idx="49">
                  <c:v>60.55</c:v>
                </c:pt>
                <c:pt idx="50">
                  <c:v>60.92</c:v>
                </c:pt>
                <c:pt idx="51">
                  <c:v>61.25</c:v>
                </c:pt>
                <c:pt idx="52">
                  <c:v>61.56</c:v>
                </c:pt>
                <c:pt idx="53">
                  <c:v>61.86</c:v>
                </c:pt>
                <c:pt idx="54">
                  <c:v>62.15</c:v>
                </c:pt>
                <c:pt idx="55">
                  <c:v>62.45</c:v>
                </c:pt>
                <c:pt idx="56">
                  <c:v>62.74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5949-4F02-8F45-04A9C8336BB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78075823"/>
        <c:axId val="1278069999"/>
      </c:scatterChart>
      <c:valAx>
        <c:axId val="1278075823"/>
        <c:scaling>
          <c:orientation val="minMax"/>
          <c:min val="1960"/>
        </c:scaling>
        <c:delete val="0"/>
        <c:axPos val="b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Year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dk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8069999"/>
        <c:crosses val="autoZero"/>
        <c:crossBetween val="midCat"/>
      </c:valAx>
      <c:valAx>
        <c:axId val="1278069999"/>
        <c:scaling>
          <c:orientation val="minMax"/>
          <c:min val="45"/>
        </c:scaling>
        <c:delete val="0"/>
        <c:axPos val="l"/>
        <c:majorGridlines>
          <c:spPr>
            <a:ln w="9525" cap="flat" cmpd="sng" algn="ctr">
              <a:solidFill>
                <a:schemeClr val="dk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dk1">
                        <a:lumMod val="50000"/>
                        <a:lumOff val="50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Life expectancy (years)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dk1">
                      <a:lumMod val="50000"/>
                      <a:lumOff val="50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dk1">
                    <a:lumMod val="50000"/>
                    <a:lumOff val="50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78075823"/>
        <c:crosses val="autoZero"/>
        <c:crossBetween val="midCat"/>
        <c:majorUnit val="5"/>
      </c:valAx>
      <c:spPr>
        <a:noFill/>
        <a:ln>
          <a:noFill/>
        </a:ln>
        <a:effectLst/>
      </c:spPr>
    </c:plotArea>
    <c:legend>
      <c:legendPos val="t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50000"/>
                  <a:lumOff val="50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6">
  <cs:axisTitle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categoryAxis>
  <cs:chartArea mods="allowNoLineOverride">
    <cs:lnRef idx="0"/>
    <cs:fillRef idx="0"/>
    <cs:effectRef idx="0"/>
    <cs:fontRef idx="minor">
      <a:schemeClr val="dk1"/>
    </cs:fontRef>
    <cs:spPr>
      <a:solidFill>
        <a:schemeClr val="lt1"/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>
  <cs:dataPoint3D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3D>
  <cs:dataPointLine>
    <cs:lnRef idx="0">
      <cs:styleClr val="auto"/>
    </cs:lnRef>
    <cs:fillRef idx="2"/>
    <cs:effectRef idx="1"/>
    <cs:fontRef idx="minor">
      <a:schemeClr val="dk1"/>
    </cs:fontRef>
    <cs:spPr>
      <a:ln w="9525" cap="flat" cmpd="sng" algn="ctr">
        <a:solidFill>
          <a:schemeClr val="phClr">
            <a:alpha val="70000"/>
          </a:schemeClr>
        </a:solidFill>
        <a:prstDash val="sysDot"/>
        <a:round/>
      </a:ln>
    </cs:spPr>
  </cs:dataPointLine>
  <cs:dataPointMarker>
    <cs:lnRef idx="0">
      <cs:styleClr val="auto"/>
    </cs:lnRef>
    <cs:fillRef idx="2">
      <cs:styleClr val="auto"/>
    </cs:fillRef>
    <cs:effectRef idx="1"/>
    <cs:fontRef idx="minor">
      <a:schemeClr val="dk1"/>
    </cs:fontRef>
    <cs:spPr>
      <a:ln w="9525" cap="flat" cmpd="sng" algn="ctr">
        <a:solidFill>
          <a:schemeClr val="phClr">
            <a:shade val="95000"/>
          </a:schemeClr>
        </a:solidFill>
        <a:round/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rnd">
        <a:solidFill>
          <a:schemeClr val="dk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dk1">
        <a:lumMod val="65000"/>
        <a:lumOff val="35000"/>
      </a:schemeClr>
    </cs:fontRef>
    <cs:defRPr sz="900" kern="1200" spc="0" baseline="0"/>
  </cs:legend>
  <cs:plotArea>
    <cs:lnRef idx="0"/>
    <cs:fillRef idx="0"/>
    <cs:effectRef idx="0"/>
    <cs:fontRef idx="minor">
      <a:schemeClr val="dk1"/>
    </cs:fontRef>
    <cs:spPr>
      <a:gradFill>
        <a:gsLst>
          <a:gs pos="100000">
            <a:schemeClr val="lt1">
              <a:lumMod val="95000"/>
            </a:schemeClr>
          </a:gs>
          <a:gs pos="0">
            <a:schemeClr val="lt1">
              <a:alpha val="0"/>
            </a:schemeClr>
          </a:gs>
        </a:gsLst>
        <a:lin ang="5400000" scaled="0"/>
      </a:gradFill>
    </cs:spPr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0000"/>
            <a:lumOff val="80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 cap="rnd">
        <a:solidFill>
          <a:schemeClr val="dk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400" kern="1200" cap="none" spc="2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</cs:spPr>
  </cs:upBar>
  <cs:valueAxis>
    <cs:lnRef idx="0"/>
    <cs:fillRef idx="0"/>
    <cs:effectRef idx="0"/>
    <cs:fontRef idx="minor">
      <a:schemeClr val="dk1">
        <a:lumMod val="65000"/>
        <a:lumOff val="35000"/>
      </a:schemeClr>
    </cs:fontRef>
    <cs:spPr>
      <a:ln w="9525" cap="rnd">
        <a:solidFill>
          <a:schemeClr val="dk1">
            <a:lumMod val="25000"/>
            <a:lumOff val="75000"/>
          </a:schemeClr>
        </a:solidFill>
        <a:round/>
      </a:ln>
    </cs:spPr>
    <cs:defRPr sz="900" kern="1200" spc="0" baseline="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44">
  <cs:axisTitle>
    <cs:lnRef idx="0"/>
    <cs:fillRef idx="0"/>
    <cs:effectRef idx="0"/>
    <cs:fontRef idx="minor">
      <a:schemeClr val="dk1">
        <a:lumMod val="50000"/>
        <a:lumOff val="50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100000">
            <a:schemeClr val="lt1">
              <a:lumMod val="95000"/>
            </a:schemeClr>
          </a:gs>
          <a:gs pos="43000">
            <a:schemeClr val="lt1"/>
          </a:gs>
        </a:gsLst>
        <a:path path="circle">
          <a:fillToRect l="50000" t="50000" r="50000" b="50000"/>
        </a:path>
        <a:tileRect/>
      </a:gra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>
        <a:solidFill>
          <a:schemeClr val="phClr">
            <a:alpha val="20000"/>
          </a:schemeClr>
        </a:solidFill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phClr"/>
        </a:solidFill>
        <a:round/>
      </a:ln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50000"/>
        <a:lumOff val="50000"/>
      </a:schemeClr>
    </cs:fontRef>
    <cs:spPr>
      <a:ln w="9525" cap="rnd">
        <a:solidFill>
          <a:schemeClr val="dk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dk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dk1">
            <a:lumMod val="50000"/>
            <a:lumOff val="50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dk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50000"/>
        <a:lumOff val="50000"/>
      </a:schemeClr>
    </cs:fontRef>
    <cs:spPr>
      <a:ln w="9525">
        <a:solidFill>
          <a:schemeClr val="dk1">
            <a:lumMod val="15000"/>
            <a:lumOff val="85000"/>
          </a:schemeClr>
        </a:solidFill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dk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dk1">
        <a:lumMod val="50000"/>
        <a:lumOff val="50000"/>
      </a:schemeClr>
    </cs:fontRef>
    <cs:defRPr sz="1600" b="0" kern="1200" spc="70" baseline="0"/>
  </cs:title>
  <cs:trendline>
    <cs:lnRef idx="0">
      <cs:styleClr val="0"/>
    </cs:lnRef>
    <cs:fillRef idx="0"/>
    <cs:effectRef idx="0"/>
    <cs:fontRef idx="minor">
      <a:schemeClr val="tx1"/>
    </cs:fontRef>
    <cs:spPr>
      <a:ln w="63500" cap="rnd" cmpd="sng" algn="ctr">
        <a:solidFill>
          <a:schemeClr val="phClr">
            <a:alpha val="25000"/>
          </a:schemeClr>
        </a:solidFill>
        <a:round/>
      </a:ln>
    </cs:spPr>
  </cs:trendline>
  <cs:trendlineLabel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dk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dk1">
        <a:lumMod val="50000"/>
        <a:lumOff val="50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158750</xdr:colOff>
      <xdr:row>2</xdr:row>
      <xdr:rowOff>12700</xdr:rowOff>
    </xdr:from>
    <xdr:to>
      <xdr:col>15</xdr:col>
      <xdr:colOff>438149</xdr:colOff>
      <xdr:row>17</xdr:row>
      <xdr:rowOff>44450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149225</xdr:colOff>
      <xdr:row>17</xdr:row>
      <xdr:rowOff>142875</xdr:rowOff>
    </xdr:from>
    <xdr:to>
      <xdr:col>15</xdr:col>
      <xdr:colOff>454025</xdr:colOff>
      <xdr:row>32</xdr:row>
      <xdr:rowOff>123825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google.com/publicdata/explore?ds=d5bncppjof8f9_&amp;met_y=sp_dyn_le00_in&amp;idim=country:ZAF:NGA:USA&amp;hl=en&amp;dl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8"/>
  <sheetViews>
    <sheetView tabSelected="1" workbookViewId="0"/>
  </sheetViews>
  <sheetFormatPr defaultRowHeight="14.5" x14ac:dyDescent="0.35"/>
  <cols>
    <col min="2" max="7" width="8.7265625" style="3"/>
  </cols>
  <sheetData>
    <row r="1" spans="1:10" x14ac:dyDescent="0.35">
      <c r="A1" t="s">
        <v>1</v>
      </c>
      <c r="B1" s="3" t="s">
        <v>3</v>
      </c>
      <c r="C1" s="3" t="s">
        <v>2</v>
      </c>
      <c r="D1" s="3" t="s">
        <v>6</v>
      </c>
      <c r="E1" s="3" t="s">
        <v>4</v>
      </c>
      <c r="F1" s="3" t="s">
        <v>7</v>
      </c>
      <c r="G1" s="3" t="s">
        <v>5</v>
      </c>
      <c r="J1" s="1" t="s">
        <v>0</v>
      </c>
    </row>
    <row r="2" spans="1:10" x14ac:dyDescent="0.35">
      <c r="A2">
        <v>1960</v>
      </c>
      <c r="B2" s="3">
        <v>52.22</v>
      </c>
      <c r="C2" s="3">
        <v>45.84</v>
      </c>
      <c r="J2" s="2">
        <v>43670</v>
      </c>
    </row>
    <row r="3" spans="1:10" x14ac:dyDescent="0.35">
      <c r="A3">
        <f>1+A2</f>
        <v>1961</v>
      </c>
      <c r="B3" s="3">
        <v>52.56</v>
      </c>
      <c r="C3" s="3">
        <v>46.28</v>
      </c>
      <c r="D3" s="3">
        <f>B3-B2</f>
        <v>0.34000000000000341</v>
      </c>
      <c r="E3" s="3">
        <f>D3/B2*100</f>
        <v>0.65109153581004109</v>
      </c>
      <c r="F3" s="3">
        <f>C3-C2</f>
        <v>0.43999999999999773</v>
      </c>
      <c r="G3" s="3">
        <f>F3/C2*100</f>
        <v>0.95986038394414863</v>
      </c>
    </row>
    <row r="4" spans="1:10" x14ac:dyDescent="0.35">
      <c r="A4">
        <f t="shared" ref="A4:A58" si="0">1+A3</f>
        <v>1962</v>
      </c>
      <c r="B4" s="3">
        <v>52.89</v>
      </c>
      <c r="C4" s="3">
        <v>46.7</v>
      </c>
      <c r="D4" s="3">
        <f t="shared" ref="D4:D58" si="1">B4-B3</f>
        <v>0.32999999999999829</v>
      </c>
      <c r="E4" s="3">
        <f t="shared" ref="E4:E58" si="2">D4/B3*100</f>
        <v>0.62785388127853559</v>
      </c>
      <c r="F4" s="3">
        <f t="shared" ref="F4:F58" si="3">C4-C3</f>
        <v>0.42000000000000171</v>
      </c>
      <c r="G4" s="3">
        <f t="shared" ref="G4:G58" si="4">F4/C3*100</f>
        <v>0.90751944684529329</v>
      </c>
    </row>
    <row r="5" spans="1:10" x14ac:dyDescent="0.35">
      <c r="A5">
        <f t="shared" si="0"/>
        <v>1963</v>
      </c>
      <c r="B5" s="3">
        <v>53.23</v>
      </c>
      <c r="C5" s="3">
        <v>47.09</v>
      </c>
      <c r="D5" s="3">
        <f t="shared" si="1"/>
        <v>0.33999999999999631</v>
      </c>
      <c r="E5" s="3">
        <f t="shared" si="2"/>
        <v>0.64284363773869591</v>
      </c>
      <c r="F5" s="3">
        <f t="shared" si="3"/>
        <v>0.39000000000000057</v>
      </c>
      <c r="G5" s="3">
        <f t="shared" si="4"/>
        <v>0.83511777301927304</v>
      </c>
    </row>
    <row r="6" spans="1:10" x14ac:dyDescent="0.35">
      <c r="A6">
        <f t="shared" si="0"/>
        <v>1964</v>
      </c>
      <c r="B6" s="3">
        <v>53.57</v>
      </c>
      <c r="C6" s="3">
        <v>47.47</v>
      </c>
      <c r="D6" s="3">
        <f t="shared" si="1"/>
        <v>0.34000000000000341</v>
      </c>
      <c r="E6" s="3">
        <f t="shared" si="2"/>
        <v>0.6387375540109026</v>
      </c>
      <c r="F6" s="3">
        <f t="shared" si="3"/>
        <v>0.37999999999999545</v>
      </c>
      <c r="G6" s="3">
        <f t="shared" si="4"/>
        <v>0.80696538543214147</v>
      </c>
    </row>
    <row r="7" spans="1:10" x14ac:dyDescent="0.35">
      <c r="A7">
        <f t="shared" si="0"/>
        <v>1965</v>
      </c>
      <c r="B7" s="3">
        <v>53.93</v>
      </c>
      <c r="C7" s="3">
        <v>47.82</v>
      </c>
      <c r="D7" s="3">
        <f t="shared" si="1"/>
        <v>0.35999999999999943</v>
      </c>
      <c r="E7" s="3">
        <f t="shared" si="2"/>
        <v>0.67201792047787834</v>
      </c>
      <c r="F7" s="3">
        <f t="shared" si="3"/>
        <v>0.35000000000000142</v>
      </c>
      <c r="G7" s="3">
        <f t="shared" si="4"/>
        <v>0.73730777333052755</v>
      </c>
    </row>
    <row r="8" spans="1:10" x14ac:dyDescent="0.35">
      <c r="A8">
        <f t="shared" si="0"/>
        <v>1966</v>
      </c>
      <c r="B8" s="3">
        <v>54.3</v>
      </c>
      <c r="C8" s="3">
        <v>48.16</v>
      </c>
      <c r="D8" s="3">
        <f t="shared" si="1"/>
        <v>0.36999999999999744</v>
      </c>
      <c r="E8" s="3">
        <f t="shared" si="2"/>
        <v>0.68607454107175492</v>
      </c>
      <c r="F8" s="3">
        <f t="shared" si="3"/>
        <v>0.33999999999999631</v>
      </c>
      <c r="G8" s="3">
        <f t="shared" si="4"/>
        <v>0.71099958176494416</v>
      </c>
    </row>
    <row r="9" spans="1:10" x14ac:dyDescent="0.35">
      <c r="A9">
        <f t="shared" si="0"/>
        <v>1967</v>
      </c>
      <c r="B9" s="3">
        <v>54.69</v>
      </c>
      <c r="C9" s="3">
        <v>48.47</v>
      </c>
      <c r="D9" s="3">
        <f t="shared" si="1"/>
        <v>0.39000000000000057</v>
      </c>
      <c r="E9" s="3">
        <f t="shared" si="2"/>
        <v>0.71823204419889608</v>
      </c>
      <c r="F9" s="3">
        <f t="shared" si="3"/>
        <v>0.31000000000000227</v>
      </c>
      <c r="G9" s="3">
        <f t="shared" si="4"/>
        <v>0.64368770764120076</v>
      </c>
    </row>
    <row r="10" spans="1:10" x14ac:dyDescent="0.35">
      <c r="A10">
        <f t="shared" si="0"/>
        <v>1968</v>
      </c>
      <c r="B10" s="3">
        <v>55.09</v>
      </c>
      <c r="C10" s="3">
        <v>48.77</v>
      </c>
      <c r="D10" s="3">
        <f t="shared" si="1"/>
        <v>0.40000000000000568</v>
      </c>
      <c r="E10" s="3">
        <f t="shared" si="2"/>
        <v>0.73139513622235452</v>
      </c>
      <c r="F10" s="3">
        <f t="shared" si="3"/>
        <v>0.30000000000000426</v>
      </c>
      <c r="G10" s="3">
        <f t="shared" si="4"/>
        <v>0.61893955023726899</v>
      </c>
    </row>
    <row r="11" spans="1:10" x14ac:dyDescent="0.35">
      <c r="A11">
        <f t="shared" si="0"/>
        <v>1969</v>
      </c>
      <c r="B11" s="3">
        <v>55.48</v>
      </c>
      <c r="C11" s="3">
        <v>49.06</v>
      </c>
      <c r="D11" s="3">
        <f t="shared" si="1"/>
        <v>0.38999999999999346</v>
      </c>
      <c r="E11" s="3">
        <f t="shared" si="2"/>
        <v>0.70793247413322458</v>
      </c>
      <c r="F11" s="3">
        <f t="shared" si="3"/>
        <v>0.28999999999999915</v>
      </c>
      <c r="G11" s="3">
        <f t="shared" si="4"/>
        <v>0.59462784498667032</v>
      </c>
    </row>
    <row r="12" spans="1:10" x14ac:dyDescent="0.35">
      <c r="A12">
        <f t="shared" si="0"/>
        <v>1970</v>
      </c>
      <c r="B12" s="3">
        <v>55.85</v>
      </c>
      <c r="C12" s="3">
        <v>49.34</v>
      </c>
      <c r="D12" s="3">
        <f t="shared" si="1"/>
        <v>0.37000000000000455</v>
      </c>
      <c r="E12" s="3">
        <f t="shared" si="2"/>
        <v>0.66690699351118343</v>
      </c>
      <c r="F12" s="3">
        <f t="shared" si="3"/>
        <v>0.28000000000000114</v>
      </c>
      <c r="G12" s="3">
        <f t="shared" si="4"/>
        <v>0.5707297187117838</v>
      </c>
    </row>
    <row r="13" spans="1:10" x14ac:dyDescent="0.35">
      <c r="A13">
        <f t="shared" si="0"/>
        <v>1971</v>
      </c>
      <c r="B13" s="3">
        <v>56.19</v>
      </c>
      <c r="C13" s="3">
        <v>49.62</v>
      </c>
      <c r="D13" s="3">
        <f t="shared" si="1"/>
        <v>0.33999999999999631</v>
      </c>
      <c r="E13" s="3">
        <f t="shared" si="2"/>
        <v>0.60877350044762102</v>
      </c>
      <c r="F13" s="3">
        <f t="shared" si="3"/>
        <v>0.27999999999999403</v>
      </c>
      <c r="G13" s="3">
        <f t="shared" si="4"/>
        <v>0.56749087961085132</v>
      </c>
    </row>
    <row r="14" spans="1:10" x14ac:dyDescent="0.35">
      <c r="A14">
        <f t="shared" si="0"/>
        <v>1972</v>
      </c>
      <c r="B14" s="3">
        <v>56.49</v>
      </c>
      <c r="C14" s="3">
        <v>49.91</v>
      </c>
      <c r="D14" s="3">
        <f t="shared" si="1"/>
        <v>0.30000000000000426</v>
      </c>
      <c r="E14" s="3">
        <f t="shared" si="2"/>
        <v>0.53390282968500502</v>
      </c>
      <c r="F14" s="3">
        <f t="shared" si="3"/>
        <v>0.28999999999999915</v>
      </c>
      <c r="G14" s="3">
        <f t="shared" si="4"/>
        <v>0.5844417573559032</v>
      </c>
    </row>
    <row r="15" spans="1:10" x14ac:dyDescent="0.35">
      <c r="A15">
        <f t="shared" si="0"/>
        <v>1973</v>
      </c>
      <c r="B15" s="3">
        <v>56.73</v>
      </c>
      <c r="C15" s="3">
        <v>50.2</v>
      </c>
      <c r="D15" s="3">
        <f t="shared" si="1"/>
        <v>0.23999999999999488</v>
      </c>
      <c r="E15" s="3">
        <f t="shared" si="2"/>
        <v>0.42485395645246044</v>
      </c>
      <c r="F15" s="3">
        <f t="shared" si="3"/>
        <v>0.29000000000000625</v>
      </c>
      <c r="G15" s="3">
        <f t="shared" si="4"/>
        <v>0.58104588258867218</v>
      </c>
    </row>
    <row r="16" spans="1:10" x14ac:dyDescent="0.35">
      <c r="A16">
        <f t="shared" si="0"/>
        <v>1974</v>
      </c>
      <c r="B16" s="3">
        <v>56.92</v>
      </c>
      <c r="C16" s="3">
        <v>50.51</v>
      </c>
      <c r="D16" s="3">
        <f t="shared" si="1"/>
        <v>0.19000000000000483</v>
      </c>
      <c r="E16" s="3">
        <f t="shared" si="2"/>
        <v>0.33491979552265971</v>
      </c>
      <c r="F16" s="3">
        <f t="shared" si="3"/>
        <v>0.30999999999999517</v>
      </c>
      <c r="G16" s="3">
        <f t="shared" si="4"/>
        <v>0.617529880478078</v>
      </c>
    </row>
    <row r="17" spans="1:7" x14ac:dyDescent="0.35">
      <c r="A17">
        <f t="shared" si="0"/>
        <v>1975</v>
      </c>
      <c r="B17" s="3">
        <v>57.08</v>
      </c>
      <c r="C17" s="3">
        <v>50.81</v>
      </c>
      <c r="D17" s="3">
        <f t="shared" si="1"/>
        <v>0.15999999999999659</v>
      </c>
      <c r="E17" s="3">
        <f t="shared" si="2"/>
        <v>0.28109627547434396</v>
      </c>
      <c r="F17" s="3">
        <f t="shared" si="3"/>
        <v>0.30000000000000426</v>
      </c>
      <c r="G17" s="3">
        <f t="shared" si="4"/>
        <v>0.5939417937042254</v>
      </c>
    </row>
    <row r="18" spans="1:7" x14ac:dyDescent="0.35">
      <c r="A18">
        <f t="shared" si="0"/>
        <v>1976</v>
      </c>
      <c r="B18" s="3">
        <v>57.19</v>
      </c>
      <c r="C18" s="3">
        <v>51.11</v>
      </c>
      <c r="D18" s="3">
        <f t="shared" si="1"/>
        <v>0.10999999999999943</v>
      </c>
      <c r="E18" s="3">
        <f t="shared" si="2"/>
        <v>0.19271198318149865</v>
      </c>
      <c r="F18" s="3">
        <f t="shared" si="3"/>
        <v>0.29999999999999716</v>
      </c>
      <c r="G18" s="3">
        <f t="shared" si="4"/>
        <v>0.59043495374925636</v>
      </c>
    </row>
    <row r="19" spans="1:7" x14ac:dyDescent="0.35">
      <c r="A19">
        <f t="shared" si="0"/>
        <v>1977</v>
      </c>
      <c r="B19" s="3">
        <v>57.29</v>
      </c>
      <c r="C19" s="3">
        <v>51.41</v>
      </c>
      <c r="D19" s="3">
        <f t="shared" si="1"/>
        <v>0.10000000000000142</v>
      </c>
      <c r="E19" s="3">
        <f t="shared" si="2"/>
        <v>0.17485574401119325</v>
      </c>
      <c r="F19" s="3">
        <f t="shared" si="3"/>
        <v>0.29999999999999716</v>
      </c>
      <c r="G19" s="3">
        <f t="shared" si="4"/>
        <v>0.58696928194090625</v>
      </c>
    </row>
    <row r="20" spans="1:7" x14ac:dyDescent="0.35">
      <c r="A20">
        <f t="shared" si="0"/>
        <v>1978</v>
      </c>
      <c r="B20" s="3">
        <v>57.4</v>
      </c>
      <c r="C20" s="3">
        <v>51.69</v>
      </c>
      <c r="D20" s="3">
        <f t="shared" si="1"/>
        <v>0.10999999999999943</v>
      </c>
      <c r="E20" s="3">
        <f t="shared" si="2"/>
        <v>0.19200558561703512</v>
      </c>
      <c r="F20" s="3">
        <f t="shared" si="3"/>
        <v>0.28000000000000114</v>
      </c>
      <c r="G20" s="3">
        <f t="shared" si="4"/>
        <v>0.54464112040459278</v>
      </c>
    </row>
    <row r="21" spans="1:7" x14ac:dyDescent="0.35">
      <c r="A21">
        <f t="shared" si="0"/>
        <v>1979</v>
      </c>
      <c r="B21" s="3">
        <v>57.53</v>
      </c>
      <c r="C21" s="3">
        <v>51.98</v>
      </c>
      <c r="D21" s="3">
        <f t="shared" si="1"/>
        <v>0.13000000000000256</v>
      </c>
      <c r="E21" s="3">
        <f t="shared" si="2"/>
        <v>0.22648083623693824</v>
      </c>
      <c r="F21" s="3">
        <f t="shared" si="3"/>
        <v>0.28999999999999915</v>
      </c>
      <c r="G21" s="3">
        <f t="shared" si="4"/>
        <v>0.56103695105436091</v>
      </c>
    </row>
    <row r="22" spans="1:7" x14ac:dyDescent="0.35">
      <c r="A22">
        <f t="shared" si="0"/>
        <v>1980</v>
      </c>
      <c r="B22" s="3">
        <v>57.7</v>
      </c>
      <c r="C22" s="3">
        <v>52.27</v>
      </c>
      <c r="D22" s="3">
        <f t="shared" si="1"/>
        <v>0.17000000000000171</v>
      </c>
      <c r="E22" s="3">
        <f t="shared" si="2"/>
        <v>0.29549800104293705</v>
      </c>
      <c r="F22" s="3">
        <f t="shared" si="3"/>
        <v>0.29000000000000625</v>
      </c>
      <c r="G22" s="3">
        <f t="shared" si="4"/>
        <v>0.55790688726434445</v>
      </c>
    </row>
    <row r="23" spans="1:7" x14ac:dyDescent="0.35">
      <c r="A23">
        <f t="shared" si="0"/>
        <v>1981</v>
      </c>
      <c r="B23" s="3">
        <v>57.96</v>
      </c>
      <c r="C23" s="3">
        <v>52.58</v>
      </c>
      <c r="D23" s="3">
        <f t="shared" si="1"/>
        <v>0.25999999999999801</v>
      </c>
      <c r="E23" s="3">
        <f t="shared" si="2"/>
        <v>0.45060658578855806</v>
      </c>
      <c r="F23" s="3">
        <f t="shared" si="3"/>
        <v>0.30999999999999517</v>
      </c>
      <c r="G23" s="3">
        <f t="shared" si="4"/>
        <v>0.59307442127414411</v>
      </c>
    </row>
    <row r="24" spans="1:7" x14ac:dyDescent="0.35">
      <c r="A24">
        <f t="shared" si="0"/>
        <v>1982</v>
      </c>
      <c r="B24" s="3">
        <v>58.29</v>
      </c>
      <c r="C24" s="3">
        <v>52.91</v>
      </c>
      <c r="D24" s="3">
        <f t="shared" si="1"/>
        <v>0.32999999999999829</v>
      </c>
      <c r="E24" s="3">
        <f t="shared" si="2"/>
        <v>0.56935817805382727</v>
      </c>
      <c r="F24" s="3">
        <f t="shared" si="3"/>
        <v>0.32999999999999829</v>
      </c>
      <c r="G24" s="3">
        <f t="shared" si="4"/>
        <v>0.62761506276150303</v>
      </c>
    </row>
    <row r="25" spans="1:7" x14ac:dyDescent="0.35">
      <c r="A25">
        <f t="shared" si="0"/>
        <v>1983</v>
      </c>
      <c r="B25" s="3">
        <v>58.69</v>
      </c>
      <c r="C25" s="3">
        <v>53.27</v>
      </c>
      <c r="D25" s="3">
        <f t="shared" si="1"/>
        <v>0.39999999999999858</v>
      </c>
      <c r="E25" s="3">
        <f t="shared" si="2"/>
        <v>0.68622405215302551</v>
      </c>
      <c r="F25" s="3">
        <f t="shared" si="3"/>
        <v>0.36000000000000654</v>
      </c>
      <c r="G25" s="3">
        <f t="shared" si="4"/>
        <v>0.68040068040069279</v>
      </c>
    </row>
    <row r="26" spans="1:7" x14ac:dyDescent="0.35">
      <c r="A26">
        <f t="shared" si="0"/>
        <v>1984</v>
      </c>
      <c r="B26" s="3">
        <v>59.15</v>
      </c>
      <c r="C26" s="3">
        <v>53.67</v>
      </c>
      <c r="D26" s="3">
        <f t="shared" si="1"/>
        <v>0.46000000000000085</v>
      </c>
      <c r="E26" s="3">
        <f t="shared" si="2"/>
        <v>0.78377917873573166</v>
      </c>
      <c r="F26" s="3">
        <f t="shared" si="3"/>
        <v>0.39999999999999858</v>
      </c>
      <c r="G26" s="3">
        <f t="shared" si="4"/>
        <v>0.75089168387459837</v>
      </c>
    </row>
    <row r="27" spans="1:7" x14ac:dyDescent="0.35">
      <c r="A27">
        <f t="shared" si="0"/>
        <v>1985</v>
      </c>
      <c r="B27" s="3">
        <v>59.67</v>
      </c>
      <c r="C27" s="3">
        <v>54.11</v>
      </c>
      <c r="D27" s="3">
        <f t="shared" si="1"/>
        <v>0.52000000000000313</v>
      </c>
      <c r="E27" s="3">
        <f t="shared" si="2"/>
        <v>0.87912087912088455</v>
      </c>
      <c r="F27" s="3">
        <f t="shared" si="3"/>
        <v>0.43999999999999773</v>
      </c>
      <c r="G27" s="3">
        <f t="shared" si="4"/>
        <v>0.81982485559902674</v>
      </c>
    </row>
    <row r="28" spans="1:7" x14ac:dyDescent="0.35">
      <c r="A28">
        <f t="shared" si="0"/>
        <v>1986</v>
      </c>
      <c r="B28" s="3">
        <v>60.22</v>
      </c>
      <c r="C28" s="3">
        <v>54.61</v>
      </c>
      <c r="D28" s="3">
        <f t="shared" si="1"/>
        <v>0.54999999999999716</v>
      </c>
      <c r="E28" s="3">
        <f t="shared" si="2"/>
        <v>0.92173621585385812</v>
      </c>
      <c r="F28" s="3">
        <f t="shared" si="3"/>
        <v>0.5</v>
      </c>
      <c r="G28" s="3">
        <f t="shared" si="4"/>
        <v>0.92404361485862141</v>
      </c>
    </row>
    <row r="29" spans="1:7" x14ac:dyDescent="0.35">
      <c r="A29">
        <f t="shared" si="0"/>
        <v>1987</v>
      </c>
      <c r="B29" s="3">
        <v>60.77</v>
      </c>
      <c r="C29" s="3">
        <v>55.14</v>
      </c>
      <c r="D29" s="3">
        <f t="shared" si="1"/>
        <v>0.55000000000000426</v>
      </c>
      <c r="E29" s="3">
        <f t="shared" si="2"/>
        <v>0.91331783460645022</v>
      </c>
      <c r="F29" s="3">
        <f t="shared" si="3"/>
        <v>0.53000000000000114</v>
      </c>
      <c r="G29" s="3">
        <f t="shared" si="4"/>
        <v>0.97051822010620969</v>
      </c>
    </row>
    <row r="30" spans="1:7" x14ac:dyDescent="0.35">
      <c r="A30">
        <f t="shared" si="0"/>
        <v>1988</v>
      </c>
      <c r="B30" s="3">
        <v>61.29</v>
      </c>
      <c r="C30" s="3">
        <v>55.7</v>
      </c>
      <c r="D30" s="3">
        <f t="shared" si="1"/>
        <v>0.51999999999999602</v>
      </c>
      <c r="E30" s="3">
        <f t="shared" si="2"/>
        <v>0.85568537107124576</v>
      </c>
      <c r="F30" s="3">
        <f t="shared" si="3"/>
        <v>0.56000000000000227</v>
      </c>
      <c r="G30" s="3">
        <f t="shared" si="4"/>
        <v>1.0155966630395399</v>
      </c>
    </row>
    <row r="31" spans="1:7" x14ac:dyDescent="0.35">
      <c r="A31">
        <f t="shared" si="0"/>
        <v>1989</v>
      </c>
      <c r="B31" s="3">
        <v>61.73</v>
      </c>
      <c r="C31" s="3">
        <v>56.25</v>
      </c>
      <c r="D31" s="3">
        <f t="shared" si="1"/>
        <v>0.43999999999999773</v>
      </c>
      <c r="E31" s="3">
        <f t="shared" si="2"/>
        <v>0.71789851525533976</v>
      </c>
      <c r="F31" s="3">
        <f t="shared" si="3"/>
        <v>0.54999999999999716</v>
      </c>
      <c r="G31" s="3">
        <f t="shared" si="4"/>
        <v>0.98743267504487819</v>
      </c>
    </row>
    <row r="32" spans="1:7" x14ac:dyDescent="0.35">
      <c r="A32">
        <f t="shared" si="0"/>
        <v>1990</v>
      </c>
      <c r="B32" s="3">
        <v>62.06</v>
      </c>
      <c r="C32" s="3">
        <v>56.76</v>
      </c>
      <c r="D32" s="3">
        <f t="shared" si="1"/>
        <v>0.3300000000000054</v>
      </c>
      <c r="E32" s="3">
        <f t="shared" si="2"/>
        <v>0.53458610076138902</v>
      </c>
      <c r="F32" s="3">
        <f t="shared" si="3"/>
        <v>0.50999999999999801</v>
      </c>
      <c r="G32" s="3">
        <f t="shared" si="4"/>
        <v>0.90666666666666307</v>
      </c>
    </row>
    <row r="33" spans="1:7" x14ac:dyDescent="0.35">
      <c r="A33">
        <f t="shared" si="0"/>
        <v>1991</v>
      </c>
      <c r="B33" s="3">
        <v>62.24</v>
      </c>
      <c r="C33" s="3">
        <v>57.16</v>
      </c>
      <c r="D33" s="3">
        <f t="shared" si="1"/>
        <v>0.17999999999999972</v>
      </c>
      <c r="E33" s="3">
        <f t="shared" si="2"/>
        <v>0.29004189494037985</v>
      </c>
      <c r="F33" s="3">
        <f t="shared" si="3"/>
        <v>0.39999999999999858</v>
      </c>
      <c r="G33" s="3">
        <f t="shared" si="4"/>
        <v>0.7047216349541906</v>
      </c>
    </row>
    <row r="34" spans="1:7" x14ac:dyDescent="0.35">
      <c r="A34">
        <f t="shared" si="0"/>
        <v>1992</v>
      </c>
      <c r="B34" s="3">
        <v>62.25</v>
      </c>
      <c r="C34" s="3">
        <v>57.44</v>
      </c>
      <c r="D34" s="3">
        <f t="shared" si="1"/>
        <v>9.9999999999980105E-3</v>
      </c>
      <c r="E34" s="3">
        <f t="shared" si="2"/>
        <v>1.6066838046269297E-2</v>
      </c>
      <c r="F34" s="3">
        <f t="shared" si="3"/>
        <v>0.28000000000000114</v>
      </c>
      <c r="G34" s="3">
        <f t="shared" si="4"/>
        <v>0.48985304408677599</v>
      </c>
    </row>
    <row r="35" spans="1:7" x14ac:dyDescent="0.35">
      <c r="A35">
        <f t="shared" si="0"/>
        <v>1993</v>
      </c>
      <c r="B35" s="3">
        <v>62.09</v>
      </c>
      <c r="C35" s="3">
        <v>57.58</v>
      </c>
      <c r="D35" s="3">
        <f t="shared" si="1"/>
        <v>-0.15999999999999659</v>
      </c>
      <c r="E35" s="3">
        <f t="shared" si="2"/>
        <v>-0.25702811244979373</v>
      </c>
      <c r="F35" s="3">
        <f t="shared" si="3"/>
        <v>0.14000000000000057</v>
      </c>
      <c r="G35" s="3">
        <f t="shared" si="4"/>
        <v>0.24373259052924892</v>
      </c>
    </row>
    <row r="36" spans="1:7" x14ac:dyDescent="0.35">
      <c r="A36">
        <f t="shared" si="0"/>
        <v>1994</v>
      </c>
      <c r="B36" s="3">
        <v>61.76</v>
      </c>
      <c r="C36" s="3">
        <v>57.6</v>
      </c>
      <c r="D36" s="3">
        <f t="shared" si="1"/>
        <v>-0.3300000000000054</v>
      </c>
      <c r="E36" s="3">
        <f t="shared" si="2"/>
        <v>-0.53148655177968329</v>
      </c>
      <c r="F36" s="3">
        <f t="shared" si="3"/>
        <v>2.0000000000003126E-2</v>
      </c>
      <c r="G36" s="3">
        <f t="shared" si="4"/>
        <v>3.4734282737066913E-2</v>
      </c>
    </row>
    <row r="37" spans="1:7" x14ac:dyDescent="0.35">
      <c r="A37">
        <f t="shared" si="0"/>
        <v>1995</v>
      </c>
      <c r="B37" s="3">
        <v>61.23</v>
      </c>
      <c r="C37" s="3">
        <v>57.51</v>
      </c>
      <c r="D37" s="3">
        <f t="shared" si="1"/>
        <v>-0.53000000000000114</v>
      </c>
      <c r="E37" s="3">
        <f t="shared" si="2"/>
        <v>-0.85816062176165986</v>
      </c>
      <c r="F37" s="3">
        <f t="shared" si="3"/>
        <v>-9.0000000000003411E-2</v>
      </c>
      <c r="G37" s="3">
        <f t="shared" si="4"/>
        <v>-0.15625000000000591</v>
      </c>
    </row>
    <row r="38" spans="1:7" x14ac:dyDescent="0.35">
      <c r="A38">
        <f t="shared" si="0"/>
        <v>1996</v>
      </c>
      <c r="B38" s="3">
        <v>60.49</v>
      </c>
      <c r="C38" s="3">
        <v>57.35</v>
      </c>
      <c r="D38" s="3">
        <f t="shared" si="1"/>
        <v>-0.73999999999999488</v>
      </c>
      <c r="E38" s="3">
        <f t="shared" si="2"/>
        <v>-1.2085578964559773</v>
      </c>
      <c r="F38" s="3">
        <f t="shared" si="3"/>
        <v>-0.15999999999999659</v>
      </c>
      <c r="G38" s="3">
        <f t="shared" si="4"/>
        <v>-0.27821248478524885</v>
      </c>
    </row>
    <row r="39" spans="1:7" x14ac:dyDescent="0.35">
      <c r="A39">
        <f t="shared" si="0"/>
        <v>1997</v>
      </c>
      <c r="B39" s="3">
        <v>59.58</v>
      </c>
      <c r="C39" s="3">
        <v>57.17</v>
      </c>
      <c r="D39" s="3">
        <f t="shared" si="1"/>
        <v>-0.91000000000000369</v>
      </c>
      <c r="E39" s="3">
        <f t="shared" si="2"/>
        <v>-1.5043808894032131</v>
      </c>
      <c r="F39" s="3">
        <f t="shared" si="3"/>
        <v>-0.17999999999999972</v>
      </c>
      <c r="G39" s="3">
        <f t="shared" si="4"/>
        <v>-0.31386224934611984</v>
      </c>
    </row>
    <row r="40" spans="1:7" x14ac:dyDescent="0.35">
      <c r="A40">
        <f t="shared" si="0"/>
        <v>1998</v>
      </c>
      <c r="B40" s="3">
        <v>58.55</v>
      </c>
      <c r="C40" s="3">
        <v>57.03</v>
      </c>
      <c r="D40" s="3">
        <f t="shared" si="1"/>
        <v>-1.0300000000000011</v>
      </c>
      <c r="E40" s="3">
        <f t="shared" si="2"/>
        <v>-1.7287680429674408</v>
      </c>
      <c r="F40" s="3">
        <f t="shared" si="3"/>
        <v>-0.14000000000000057</v>
      </c>
      <c r="G40" s="3">
        <f t="shared" si="4"/>
        <v>-0.24488368025188134</v>
      </c>
    </row>
    <row r="41" spans="1:7" x14ac:dyDescent="0.35">
      <c r="A41">
        <f t="shared" si="0"/>
        <v>1999</v>
      </c>
      <c r="B41" s="3">
        <v>57.45</v>
      </c>
      <c r="C41" s="3">
        <v>56.96</v>
      </c>
      <c r="D41" s="3">
        <f t="shared" si="1"/>
        <v>-1.0999999999999943</v>
      </c>
      <c r="E41" s="3">
        <f t="shared" si="2"/>
        <v>-1.8787361229718094</v>
      </c>
      <c r="F41" s="3">
        <f t="shared" si="3"/>
        <v>-7.0000000000000284E-2</v>
      </c>
      <c r="G41" s="3">
        <f t="shared" si="4"/>
        <v>-0.12274241627213797</v>
      </c>
    </row>
    <row r="42" spans="1:7" x14ac:dyDescent="0.35">
      <c r="A42">
        <f t="shared" si="0"/>
        <v>2000</v>
      </c>
      <c r="B42" s="3">
        <v>56.34</v>
      </c>
      <c r="C42" s="3">
        <v>56.99</v>
      </c>
      <c r="D42" s="3">
        <f t="shared" si="1"/>
        <v>-1.1099999999999994</v>
      </c>
      <c r="E42" s="3">
        <f t="shared" si="2"/>
        <v>-1.9321148825065262</v>
      </c>
      <c r="F42" s="3">
        <f t="shared" si="3"/>
        <v>3.0000000000001137E-2</v>
      </c>
      <c r="G42" s="3">
        <f t="shared" si="4"/>
        <v>5.2668539325844692E-2</v>
      </c>
    </row>
    <row r="43" spans="1:7" x14ac:dyDescent="0.35">
      <c r="A43">
        <f t="shared" si="0"/>
        <v>2001</v>
      </c>
      <c r="B43" s="3">
        <v>55.27</v>
      </c>
      <c r="C43" s="3">
        <v>57.15</v>
      </c>
      <c r="D43" s="3">
        <f t="shared" si="1"/>
        <v>-1.0700000000000003</v>
      </c>
      <c r="E43" s="3">
        <f t="shared" si="2"/>
        <v>-1.8991835285765</v>
      </c>
      <c r="F43" s="3">
        <f t="shared" si="3"/>
        <v>0.15999999999999659</v>
      </c>
      <c r="G43" s="3">
        <f t="shared" si="4"/>
        <v>0.2807510089489324</v>
      </c>
    </row>
    <row r="44" spans="1:7" x14ac:dyDescent="0.35">
      <c r="A44">
        <f t="shared" si="0"/>
        <v>2002</v>
      </c>
      <c r="B44" s="3">
        <v>54.3</v>
      </c>
      <c r="C44" s="3">
        <v>57.41</v>
      </c>
      <c r="D44" s="3">
        <f t="shared" si="1"/>
        <v>-0.97000000000000597</v>
      </c>
      <c r="E44" s="3">
        <f t="shared" si="2"/>
        <v>-1.755020806947722</v>
      </c>
      <c r="F44" s="3">
        <f t="shared" si="3"/>
        <v>0.25999999999999801</v>
      </c>
      <c r="G44" s="3">
        <f t="shared" si="4"/>
        <v>0.45494313210848292</v>
      </c>
    </row>
    <row r="45" spans="1:7" x14ac:dyDescent="0.35">
      <c r="A45">
        <f t="shared" si="0"/>
        <v>2003</v>
      </c>
      <c r="B45" s="3">
        <v>53.48</v>
      </c>
      <c r="C45" s="3">
        <v>57.76</v>
      </c>
      <c r="D45" s="3">
        <f t="shared" si="1"/>
        <v>-0.82000000000000028</v>
      </c>
      <c r="E45" s="3">
        <f t="shared" si="2"/>
        <v>-1.5101289134438312</v>
      </c>
      <c r="F45" s="3">
        <f t="shared" si="3"/>
        <v>0.35000000000000142</v>
      </c>
      <c r="G45" s="3">
        <f t="shared" si="4"/>
        <v>0.6096498867793092</v>
      </c>
    </row>
    <row r="46" spans="1:7" x14ac:dyDescent="0.35">
      <c r="A46">
        <f t="shared" si="0"/>
        <v>2004</v>
      </c>
      <c r="B46" s="3">
        <v>52.88</v>
      </c>
      <c r="C46" s="3">
        <v>58.19</v>
      </c>
      <c r="D46" s="3">
        <f t="shared" si="1"/>
        <v>-0.59999999999999432</v>
      </c>
      <c r="E46" s="3">
        <f t="shared" si="2"/>
        <v>-1.121914734480169</v>
      </c>
      <c r="F46" s="3">
        <f t="shared" si="3"/>
        <v>0.42999999999999972</v>
      </c>
      <c r="G46" s="3">
        <f t="shared" si="4"/>
        <v>0.74445983379501346</v>
      </c>
    </row>
    <row r="47" spans="1:7" x14ac:dyDescent="0.35">
      <c r="A47">
        <f t="shared" si="0"/>
        <v>2005</v>
      </c>
      <c r="B47" s="3">
        <v>52.57</v>
      </c>
      <c r="C47" s="3">
        <v>58.67</v>
      </c>
      <c r="D47" s="3">
        <f t="shared" si="1"/>
        <v>-0.31000000000000227</v>
      </c>
      <c r="E47" s="3">
        <f t="shared" si="2"/>
        <v>-0.58623298033283333</v>
      </c>
      <c r="F47" s="3">
        <f t="shared" si="3"/>
        <v>0.48000000000000398</v>
      </c>
      <c r="G47" s="3">
        <f t="shared" si="4"/>
        <v>0.82488400068741019</v>
      </c>
    </row>
    <row r="48" spans="1:7" x14ac:dyDescent="0.35">
      <c r="A48">
        <f t="shared" si="0"/>
        <v>2006</v>
      </c>
      <c r="B48" s="3">
        <v>52.61</v>
      </c>
      <c r="C48" s="3">
        <v>59.17</v>
      </c>
      <c r="D48" s="3">
        <f t="shared" si="1"/>
        <v>3.9999999999999147E-2</v>
      </c>
      <c r="E48" s="3">
        <f t="shared" si="2"/>
        <v>7.6089024158263546E-2</v>
      </c>
      <c r="F48" s="3">
        <f t="shared" si="3"/>
        <v>0.5</v>
      </c>
      <c r="G48" s="3">
        <f t="shared" si="4"/>
        <v>0.85222430543719108</v>
      </c>
    </row>
    <row r="49" spans="1:7" x14ac:dyDescent="0.35">
      <c r="A49">
        <f t="shared" si="0"/>
        <v>2007</v>
      </c>
      <c r="B49" s="3">
        <v>53.01</v>
      </c>
      <c r="C49" s="3">
        <v>59.66</v>
      </c>
      <c r="D49" s="3">
        <f t="shared" si="1"/>
        <v>0.39999999999999858</v>
      </c>
      <c r="E49" s="3">
        <f t="shared" si="2"/>
        <v>0.76031172780839873</v>
      </c>
      <c r="F49" s="3">
        <f t="shared" si="3"/>
        <v>0.48999999999999488</v>
      </c>
      <c r="G49" s="3">
        <f t="shared" si="4"/>
        <v>0.8281223593036926</v>
      </c>
    </row>
    <row r="50" spans="1:7" x14ac:dyDescent="0.35">
      <c r="A50">
        <f t="shared" si="0"/>
        <v>2008</v>
      </c>
      <c r="B50" s="3">
        <v>53.72</v>
      </c>
      <c r="C50" s="3">
        <v>60.13</v>
      </c>
      <c r="D50" s="3">
        <f t="shared" si="1"/>
        <v>0.71000000000000085</v>
      </c>
      <c r="E50" s="3">
        <f t="shared" si="2"/>
        <v>1.3393699302018505</v>
      </c>
      <c r="F50" s="3">
        <f t="shared" si="3"/>
        <v>0.47000000000000597</v>
      </c>
      <c r="G50" s="3">
        <f t="shared" si="4"/>
        <v>0.7877975192759068</v>
      </c>
    </row>
    <row r="51" spans="1:7" x14ac:dyDescent="0.35">
      <c r="A51">
        <f t="shared" si="0"/>
        <v>2009</v>
      </c>
      <c r="B51" s="3">
        <v>54.7</v>
      </c>
      <c r="C51" s="3">
        <v>60.55</v>
      </c>
      <c r="D51" s="3">
        <f t="shared" si="1"/>
        <v>0.98000000000000398</v>
      </c>
      <c r="E51" s="3">
        <f t="shared" si="2"/>
        <v>1.8242740134028368</v>
      </c>
      <c r="F51" s="3">
        <f t="shared" si="3"/>
        <v>0.4199999999999946</v>
      </c>
      <c r="G51" s="3">
        <f t="shared" si="4"/>
        <v>0.69848661233992115</v>
      </c>
    </row>
    <row r="52" spans="1:7" x14ac:dyDescent="0.35">
      <c r="A52">
        <f t="shared" si="0"/>
        <v>2010</v>
      </c>
      <c r="B52" s="3">
        <v>55.89</v>
      </c>
      <c r="C52" s="3">
        <v>60.92</v>
      </c>
      <c r="D52" s="3">
        <f t="shared" si="1"/>
        <v>1.1899999999999977</v>
      </c>
      <c r="E52" s="3">
        <f t="shared" si="2"/>
        <v>2.1755027422303432</v>
      </c>
      <c r="F52" s="3">
        <f t="shared" si="3"/>
        <v>0.37000000000000455</v>
      </c>
      <c r="G52" s="3">
        <f t="shared" si="4"/>
        <v>0.61106523534269952</v>
      </c>
    </row>
    <row r="53" spans="1:7" x14ac:dyDescent="0.35">
      <c r="A53">
        <f t="shared" si="0"/>
        <v>2011</v>
      </c>
      <c r="B53" s="3">
        <v>57.2</v>
      </c>
      <c r="C53" s="3">
        <v>61.25</v>
      </c>
      <c r="D53" s="3">
        <f t="shared" si="1"/>
        <v>1.3100000000000023</v>
      </c>
      <c r="E53" s="3">
        <f t="shared" si="2"/>
        <v>2.3438897835033141</v>
      </c>
      <c r="F53" s="3">
        <f t="shared" si="3"/>
        <v>0.32999999999999829</v>
      </c>
      <c r="G53" s="3">
        <f t="shared" si="4"/>
        <v>0.54169402495075225</v>
      </c>
    </row>
    <row r="54" spans="1:7" x14ac:dyDescent="0.35">
      <c r="A54">
        <f t="shared" si="0"/>
        <v>2012</v>
      </c>
      <c r="B54" s="3">
        <v>58.55</v>
      </c>
      <c r="C54" s="3">
        <v>61.56</v>
      </c>
      <c r="D54" s="3">
        <f t="shared" si="1"/>
        <v>1.3499999999999943</v>
      </c>
      <c r="E54" s="3">
        <f t="shared" si="2"/>
        <v>2.3601398601398498</v>
      </c>
      <c r="F54" s="3">
        <f t="shared" si="3"/>
        <v>0.31000000000000227</v>
      </c>
      <c r="G54" s="3">
        <f t="shared" si="4"/>
        <v>0.50612244897959546</v>
      </c>
    </row>
    <row r="55" spans="1:7" x14ac:dyDescent="0.35">
      <c r="A55">
        <f t="shared" si="0"/>
        <v>2013</v>
      </c>
      <c r="B55" s="3">
        <v>59.83</v>
      </c>
      <c r="C55" s="3">
        <v>61.86</v>
      </c>
      <c r="D55" s="3">
        <f t="shared" si="1"/>
        <v>1.2800000000000011</v>
      </c>
      <c r="E55" s="3">
        <f t="shared" si="2"/>
        <v>2.1861656703672097</v>
      </c>
      <c r="F55" s="3">
        <f t="shared" si="3"/>
        <v>0.29999999999999716</v>
      </c>
      <c r="G55" s="3">
        <f t="shared" si="4"/>
        <v>0.48732943469785112</v>
      </c>
    </row>
    <row r="56" spans="1:7" x14ac:dyDescent="0.35">
      <c r="A56">
        <f t="shared" si="0"/>
        <v>2014</v>
      </c>
      <c r="B56" s="3">
        <v>60.99</v>
      </c>
      <c r="C56" s="3">
        <v>62.15</v>
      </c>
      <c r="D56" s="3">
        <f t="shared" si="1"/>
        <v>1.1600000000000037</v>
      </c>
      <c r="E56" s="3">
        <f t="shared" si="2"/>
        <v>1.9388266755808186</v>
      </c>
      <c r="F56" s="3">
        <f t="shared" si="3"/>
        <v>0.28999999999999915</v>
      </c>
      <c r="G56" s="3">
        <f t="shared" si="4"/>
        <v>0.46880051729712113</v>
      </c>
    </row>
    <row r="57" spans="1:7" x14ac:dyDescent="0.35">
      <c r="A57">
        <f t="shared" si="0"/>
        <v>2015</v>
      </c>
      <c r="B57" s="3">
        <v>61.98</v>
      </c>
      <c r="C57" s="3">
        <v>62.45</v>
      </c>
      <c r="D57" s="3">
        <f t="shared" si="1"/>
        <v>0.98999999999999488</v>
      </c>
      <c r="E57" s="3">
        <f t="shared" si="2"/>
        <v>1.6232169208066811</v>
      </c>
      <c r="F57" s="3">
        <f t="shared" si="3"/>
        <v>0.30000000000000426</v>
      </c>
      <c r="G57" s="3">
        <f t="shared" si="4"/>
        <v>0.48270313757040112</v>
      </c>
    </row>
    <row r="58" spans="1:7" x14ac:dyDescent="0.35">
      <c r="A58">
        <f t="shared" si="0"/>
        <v>2016</v>
      </c>
      <c r="B58" s="3">
        <v>62.77</v>
      </c>
      <c r="C58" s="3">
        <v>62.74</v>
      </c>
      <c r="D58" s="3">
        <f t="shared" si="1"/>
        <v>0.79000000000000625</v>
      </c>
      <c r="E58" s="3">
        <f t="shared" si="2"/>
        <v>1.2746047111971703</v>
      </c>
      <c r="F58" s="3">
        <f t="shared" si="3"/>
        <v>0.28999999999999915</v>
      </c>
      <c r="G58" s="3">
        <f t="shared" si="4"/>
        <v>0.46437149719775683</v>
      </c>
    </row>
  </sheetData>
  <hyperlinks>
    <hyperlink ref="J1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Cal Poly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Allan Rossman</dc:creator>
  <cp:lastModifiedBy>Allan Rossman</cp:lastModifiedBy>
  <dcterms:created xsi:type="dcterms:W3CDTF">2019-07-24T18:26:39Z</dcterms:created>
  <dcterms:modified xsi:type="dcterms:W3CDTF">2020-02-23T02:16:02Z</dcterms:modified>
</cp:coreProperties>
</file>