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talks\BAPSaug20\"/>
    </mc:Choice>
  </mc:AlternateContent>
  <bookViews>
    <workbookView xWindow="0" yWindow="0" windowWidth="19200" windowHeight="7050"/>
  </bookViews>
  <sheets>
    <sheet name="HypoCountsEmpty" sheetId="2" r:id="rId1"/>
    <sheet name="HypoCountsCompleted" sheetId="1" r:id="rId2"/>
    <sheet name="BayesTableEmpty" sheetId="3" r:id="rId3"/>
    <sheet name="BayesTableCompleted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4" l="1"/>
  <c r="D4" i="4" s="1"/>
  <c r="D3" i="4"/>
  <c r="D2" i="1"/>
  <c r="D3" i="1" s="1"/>
  <c r="D5" i="4" l="1"/>
  <c r="E4" i="4" s="1"/>
  <c r="C3" i="1"/>
  <c r="B3" i="1" s="1"/>
  <c r="B2" i="1"/>
  <c r="E3" i="4" l="1"/>
  <c r="B6" i="1"/>
  <c r="B4" i="1"/>
  <c r="C2" i="1"/>
  <c r="C4" i="1" s="1"/>
</calcChain>
</file>

<file path=xl/sharedStrings.xml><?xml version="1.0" encoding="utf-8"?>
<sst xmlns="http://schemas.openxmlformats.org/spreadsheetml/2006/main" count="34" uniqueCount="14">
  <si>
    <t>Positive test result</t>
  </si>
  <si>
    <t>Negative test result</t>
  </si>
  <si>
    <t>Total number</t>
  </si>
  <si>
    <t>Has disease</t>
  </si>
  <si>
    <t>Does not have disease</t>
  </si>
  <si>
    <t>Pr(disease given positive)</t>
  </si>
  <si>
    <t>Hypothesis</t>
  </si>
  <si>
    <t>Prior</t>
  </si>
  <si>
    <t>Likelihood</t>
  </si>
  <si>
    <t>(positive test result)</t>
  </si>
  <si>
    <t>Prior × Likelihood</t>
  </si>
  <si>
    <t>Posterior</t>
  </si>
  <si>
    <t>Sum</t>
  </si>
  <si>
    <t>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</si>
</sst>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A2" sqref="A2"/>
    </sheetView>
  </sheetViews>
  <sheetFormatPr defaultRowHeight="14.5" x14ac:dyDescent="0.35"/>
  <cols>
    <col min="1" max="1" width="48.54296875" customWidth="1"/>
    <col min="2" max="4" width="36.90625" customWidth="1"/>
  </cols>
  <sheetData>
    <row r="1" spans="1:4" ht="52" customHeight="1" thickBot="1" x14ac:dyDescent="0.4">
      <c r="A1" s="1"/>
      <c r="B1" s="2" t="s">
        <v>0</v>
      </c>
      <c r="C1" s="2" t="s">
        <v>1</v>
      </c>
      <c r="D1" s="2" t="s">
        <v>2</v>
      </c>
    </row>
    <row r="2" spans="1:4" ht="52" customHeight="1" thickBot="1" x14ac:dyDescent="0.4">
      <c r="A2" s="3" t="s">
        <v>3</v>
      </c>
      <c r="B2" s="1"/>
      <c r="C2" s="1"/>
      <c r="D2" s="1"/>
    </row>
    <row r="3" spans="1:4" ht="52" customHeight="1" thickBot="1" x14ac:dyDescent="0.4">
      <c r="A3" s="3" t="s">
        <v>4</v>
      </c>
      <c r="B3" s="4"/>
      <c r="C3" s="1"/>
      <c r="D3" s="4"/>
    </row>
    <row r="4" spans="1:4" ht="52" customHeight="1" thickBot="1" x14ac:dyDescent="0.4">
      <c r="A4" s="3" t="s">
        <v>2</v>
      </c>
      <c r="B4" s="4"/>
      <c r="C4" s="1"/>
      <c r="D4" s="4">
        <v>10000</v>
      </c>
    </row>
    <row r="5" spans="1:4" ht="16.5" customHeight="1" x14ac:dyDescent="0.7">
      <c r="A5" s="5"/>
      <c r="B5" s="5"/>
      <c r="C5" s="5"/>
      <c r="D5" s="5"/>
    </row>
    <row r="6" spans="1:4" ht="52" customHeight="1" x14ac:dyDescent="0.7">
      <c r="A6" s="6" t="s">
        <v>5</v>
      </c>
      <c r="B6" s="5"/>
      <c r="C6" s="5"/>
      <c r="D6" s="5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workbookViewId="0">
      <selection activeCell="B8" sqref="B8"/>
    </sheetView>
  </sheetViews>
  <sheetFormatPr defaultRowHeight="14.5" x14ac:dyDescent="0.35"/>
  <cols>
    <col min="1" max="1" width="47.453125" customWidth="1"/>
    <col min="2" max="4" width="40.6328125" customWidth="1"/>
  </cols>
  <sheetData>
    <row r="1" spans="1:4" ht="54" customHeight="1" thickBot="1" x14ac:dyDescent="0.4">
      <c r="A1" s="1"/>
      <c r="B1" s="2" t="s">
        <v>0</v>
      </c>
      <c r="C1" s="2" t="s">
        <v>1</v>
      </c>
      <c r="D1" s="2" t="s">
        <v>2</v>
      </c>
    </row>
    <row r="2" spans="1:4" ht="54" customHeight="1" thickBot="1" x14ac:dyDescent="0.4">
      <c r="A2" s="3" t="s">
        <v>3</v>
      </c>
      <c r="B2" s="1">
        <f>0.98*D2</f>
        <v>98</v>
      </c>
      <c r="C2" s="1">
        <f>D2-B2</f>
        <v>2</v>
      </c>
      <c r="D2" s="1">
        <f>0.01*D4</f>
        <v>100</v>
      </c>
    </row>
    <row r="3" spans="1:4" ht="54" customHeight="1" thickBot="1" x14ac:dyDescent="0.4">
      <c r="A3" s="3" t="s">
        <v>4</v>
      </c>
      <c r="B3" s="4">
        <f>D3-C3</f>
        <v>792</v>
      </c>
      <c r="C3" s="1">
        <f>0.92*D3</f>
        <v>9108</v>
      </c>
      <c r="D3" s="4">
        <f>D4-D2</f>
        <v>9900</v>
      </c>
    </row>
    <row r="4" spans="1:4" ht="54" customHeight="1" thickBot="1" x14ac:dyDescent="0.4">
      <c r="A4" s="3" t="s">
        <v>2</v>
      </c>
      <c r="B4" s="4">
        <f>B2+B3</f>
        <v>890</v>
      </c>
      <c r="C4" s="1">
        <f>C2+C3</f>
        <v>9110</v>
      </c>
      <c r="D4" s="4">
        <v>10000</v>
      </c>
    </row>
    <row r="5" spans="1:4" ht="19" customHeight="1" x14ac:dyDescent="0.7">
      <c r="A5" s="5"/>
      <c r="B5" s="5"/>
      <c r="C5" s="5"/>
      <c r="D5" s="5"/>
    </row>
    <row r="6" spans="1:4" ht="54" customHeight="1" x14ac:dyDescent="0.7">
      <c r="A6" s="6" t="s">
        <v>5</v>
      </c>
      <c r="B6" s="5">
        <f>B2/B4</f>
        <v>0.1101123595505618</v>
      </c>
      <c r="C6" s="5"/>
      <c r="D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C3" sqref="C3"/>
    </sheetView>
  </sheetViews>
  <sheetFormatPr defaultRowHeight="14.5" x14ac:dyDescent="0.35"/>
  <cols>
    <col min="1" max="1" width="45.453125" customWidth="1"/>
    <col min="2" max="2" width="14.81640625" customWidth="1"/>
    <col min="3" max="3" width="43.08984375" customWidth="1"/>
    <col min="4" max="5" width="25.26953125" customWidth="1"/>
  </cols>
  <sheetData>
    <row r="1" spans="1:5" ht="31" x14ac:dyDescent="0.35">
      <c r="A1" s="7" t="s">
        <v>6</v>
      </c>
      <c r="B1" s="7" t="s">
        <v>7</v>
      </c>
      <c r="C1" s="8" t="s">
        <v>8</v>
      </c>
      <c r="D1" s="7" t="s">
        <v>10</v>
      </c>
      <c r="E1" s="7" t="s">
        <v>11</v>
      </c>
    </row>
    <row r="2" spans="1:5" ht="62.5" thickBot="1" x14ac:dyDescent="0.4">
      <c r="A2" s="9"/>
      <c r="B2" s="9"/>
      <c r="C2" s="1" t="s">
        <v>9</v>
      </c>
      <c r="D2" s="9"/>
      <c r="E2" s="9"/>
    </row>
    <row r="3" spans="1:5" ht="31.5" thickBot="1" x14ac:dyDescent="0.4">
      <c r="A3" s="3" t="s">
        <v>3</v>
      </c>
      <c r="B3" s="1"/>
      <c r="C3" s="1"/>
      <c r="D3" s="1"/>
      <c r="E3" s="1"/>
    </row>
    <row r="4" spans="1:5" ht="62.5" thickBot="1" x14ac:dyDescent="0.4">
      <c r="A4" s="3" t="s">
        <v>4</v>
      </c>
      <c r="B4" s="1"/>
      <c r="C4" s="1"/>
      <c r="D4" s="1"/>
      <c r="E4" s="1"/>
    </row>
    <row r="5" spans="1:5" ht="31.5" thickBot="1" x14ac:dyDescent="0.4">
      <c r="A5" s="3" t="s">
        <v>12</v>
      </c>
      <c r="B5" s="1">
        <v>1</v>
      </c>
      <c r="C5" s="1" t="s">
        <v>13</v>
      </c>
      <c r="D5" s="1"/>
      <c r="E5" s="1">
        <v>1</v>
      </c>
    </row>
  </sheetData>
  <mergeCells count="4">
    <mergeCell ref="A1:A2"/>
    <mergeCell ref="B1:B2"/>
    <mergeCell ref="D1:D2"/>
    <mergeCell ref="E1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B6" sqref="B6"/>
    </sheetView>
  </sheetViews>
  <sheetFormatPr defaultRowHeight="14.5" x14ac:dyDescent="0.35"/>
  <cols>
    <col min="1" max="1" width="42.453125" customWidth="1"/>
    <col min="2" max="2" width="18" customWidth="1"/>
    <col min="3" max="3" width="36.90625" customWidth="1"/>
    <col min="4" max="5" width="26.6328125" customWidth="1"/>
  </cols>
  <sheetData>
    <row r="1" spans="1:5" ht="47.5" customHeight="1" x14ac:dyDescent="0.35">
      <c r="A1" s="7" t="s">
        <v>6</v>
      </c>
      <c r="B1" s="7" t="s">
        <v>7</v>
      </c>
      <c r="C1" s="8" t="s">
        <v>8</v>
      </c>
      <c r="D1" s="7" t="s">
        <v>10</v>
      </c>
      <c r="E1" s="7" t="s">
        <v>11</v>
      </c>
    </row>
    <row r="2" spans="1:5" ht="47.5" customHeight="1" thickBot="1" x14ac:dyDescent="0.4">
      <c r="A2" s="9"/>
      <c r="B2" s="9"/>
      <c r="C2" s="1" t="s">
        <v>9</v>
      </c>
      <c r="D2" s="9"/>
      <c r="E2" s="9"/>
    </row>
    <row r="3" spans="1:5" ht="47.5" customHeight="1" thickBot="1" x14ac:dyDescent="0.4">
      <c r="A3" s="3" t="s">
        <v>3</v>
      </c>
      <c r="B3" s="1">
        <v>0.01</v>
      </c>
      <c r="C3" s="1">
        <v>0.98</v>
      </c>
      <c r="D3" s="1">
        <f>B3*C3</f>
        <v>9.7999999999999997E-3</v>
      </c>
      <c r="E3" s="1">
        <f>D3/D$5</f>
        <v>0.11011235955056178</v>
      </c>
    </row>
    <row r="4" spans="1:5" ht="47.5" customHeight="1" thickBot="1" x14ac:dyDescent="0.4">
      <c r="A4" s="3" t="s">
        <v>4</v>
      </c>
      <c r="B4" s="1">
        <f>B5-B3</f>
        <v>0.99</v>
      </c>
      <c r="C4" s="1">
        <v>0.08</v>
      </c>
      <c r="D4" s="1">
        <f>B4*C4</f>
        <v>7.9200000000000007E-2</v>
      </c>
      <c r="E4" s="1">
        <f>D4/D$5</f>
        <v>0.88988764044943813</v>
      </c>
    </row>
    <row r="5" spans="1:5" ht="47.5" customHeight="1" thickBot="1" x14ac:dyDescent="0.4">
      <c r="A5" s="3" t="s">
        <v>12</v>
      </c>
      <c r="B5" s="1">
        <v>1</v>
      </c>
      <c r="C5" s="1" t="s">
        <v>13</v>
      </c>
      <c r="D5" s="1">
        <f>D3+D4</f>
        <v>8.900000000000001E-2</v>
      </c>
      <c r="E5" s="1">
        <v>1</v>
      </c>
    </row>
  </sheetData>
  <mergeCells count="4">
    <mergeCell ref="A1:A2"/>
    <mergeCell ref="B1:B2"/>
    <mergeCell ref="D1:D2"/>
    <mergeCell ref="E1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HypoCountsEmpty</vt:lpstr>
      <vt:lpstr>HypoCountsCompleted</vt:lpstr>
      <vt:lpstr>BayesTableEmpty</vt:lpstr>
      <vt:lpstr>BayesTableCompleted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2020-08-16T17:36:56Z</dcterms:created>
  <dcterms:modified xsi:type="dcterms:W3CDTF">2020-08-16T18:10:48Z</dcterms:modified>
</cp:coreProperties>
</file>